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PUMA" sheetId="1" r:id="rId1"/>
  </sheets>
  <calcPr calcId="152511"/>
</workbook>
</file>

<file path=xl/calcChain.xml><?xml version="1.0" encoding="utf-8"?>
<calcChain xmlns="http://schemas.openxmlformats.org/spreadsheetml/2006/main">
  <c r="AR46" i="1" l="1" a="1"/>
  <c r="AR46" i="1" s="1"/>
  <c r="E45" i="1" a="1"/>
  <c r="E45" i="1"/>
  <c r="E44" i="1" a="1"/>
  <c r="E44" i="1" s="1"/>
  <c r="E43" i="1" a="1"/>
  <c r="E43" i="1"/>
  <c r="E42" i="1" a="1"/>
  <c r="E42" i="1" s="1"/>
  <c r="E41" i="1" a="1"/>
  <c r="E41" i="1"/>
  <c r="E40" i="1" a="1"/>
  <c r="E40" i="1" s="1"/>
  <c r="E39" i="1" a="1"/>
  <c r="E39" i="1"/>
  <c r="E38" i="1" a="1"/>
  <c r="E38" i="1" s="1"/>
  <c r="E37" i="1" a="1"/>
  <c r="E37" i="1"/>
  <c r="E36" i="1" a="1"/>
  <c r="E36" i="1" s="1"/>
  <c r="E35" i="1" a="1"/>
  <c r="E35" i="1"/>
  <c r="E34" i="1" a="1"/>
  <c r="E34" i="1" s="1"/>
  <c r="E33" i="1" a="1"/>
  <c r="E33" i="1"/>
  <c r="E32" i="1" a="1"/>
  <c r="E32" i="1" s="1"/>
  <c r="E31" i="1" a="1"/>
  <c r="E31" i="1"/>
  <c r="E30" i="1" a="1"/>
  <c r="E30" i="1" s="1"/>
  <c r="E29" i="1" a="1"/>
  <c r="E29" i="1"/>
  <c r="E28" i="1" a="1"/>
  <c r="E28" i="1" s="1"/>
  <c r="E27" i="1" a="1"/>
  <c r="E27" i="1"/>
  <c r="E26" i="1" a="1"/>
  <c r="E26" i="1" s="1"/>
  <c r="E25" i="1" a="1"/>
  <c r="E25" i="1"/>
  <c r="E24" i="1" a="1"/>
  <c r="E24" i="1" s="1"/>
  <c r="E23" i="1" a="1"/>
  <c r="E23" i="1"/>
  <c r="E22" i="1" a="1"/>
  <c r="E22" i="1" s="1"/>
  <c r="E21" i="1" a="1"/>
  <c r="E21" i="1"/>
  <c r="E20" i="1" a="1"/>
  <c r="E20" i="1" s="1"/>
  <c r="E19" i="1" a="1"/>
  <c r="E19" i="1"/>
  <c r="E18" i="1" a="1"/>
  <c r="E18" i="1" s="1"/>
  <c r="E17" i="1" a="1"/>
  <c r="E17" i="1"/>
  <c r="E16" i="1" a="1"/>
  <c r="E16" i="1" s="1"/>
  <c r="E15" i="1" a="1"/>
  <c r="E15" i="1"/>
  <c r="E14" i="1" a="1"/>
  <c r="E14" i="1" s="1"/>
  <c r="E13" i="1" a="1"/>
  <c r="E13" i="1"/>
  <c r="E12" i="1" a="1"/>
  <c r="E12" i="1" s="1"/>
  <c r="E11" i="1" a="1"/>
  <c r="E11" i="1"/>
  <c r="E10" i="1" a="1"/>
  <c r="E10" i="1" s="1"/>
  <c r="E9" i="1" a="1"/>
  <c r="E9" i="1"/>
  <c r="E8" i="1" a="1"/>
  <c r="E8" i="1" s="1"/>
  <c r="E7" i="1" a="1"/>
  <c r="E7" i="1"/>
  <c r="E6" i="1" a="1"/>
  <c r="E6" i="1" s="1"/>
  <c r="E5" i="1" a="1"/>
  <c r="E5" i="1"/>
  <c r="E4" i="1" a="1"/>
  <c r="E4" i="1" s="1"/>
  <c r="E3" i="1" a="1"/>
  <c r="E3" i="1"/>
  <c r="E2" i="1" a="1"/>
  <c r="E2" i="1" s="1"/>
</calcChain>
</file>

<file path=xl/sharedStrings.xml><?xml version="1.0" encoding="utf-8"?>
<sst xmlns="http://schemas.openxmlformats.org/spreadsheetml/2006/main" count="175" uniqueCount="142">
  <si>
    <t>MODEL</t>
  </si>
  <si>
    <t>Description</t>
  </si>
  <si>
    <t>Colour</t>
  </si>
  <si>
    <t>WHSL</t>
  </si>
  <si>
    <t>RRP</t>
  </si>
  <si>
    <t>21</t>
  </si>
  <si>
    <t>22</t>
  </si>
  <si>
    <t>23</t>
  </si>
  <si>
    <t>24</t>
  </si>
  <si>
    <t>25</t>
  </si>
  <si>
    <t>26</t>
  </si>
  <si>
    <t>27</t>
  </si>
  <si>
    <t>29</t>
  </si>
  <si>
    <t>30</t>
  </si>
  <si>
    <t>31</t>
  </si>
  <si>
    <t>32</t>
  </si>
  <si>
    <t>33</t>
  </si>
  <si>
    <t>34</t>
  </si>
  <si>
    <t>35</t>
  </si>
  <si>
    <t>35-</t>
  </si>
  <si>
    <t>36</t>
  </si>
  <si>
    <t>37</t>
  </si>
  <si>
    <t>37-</t>
  </si>
  <si>
    <t>38</t>
  </si>
  <si>
    <t>38-</t>
  </si>
  <si>
    <t>39</t>
  </si>
  <si>
    <t>40</t>
  </si>
  <si>
    <t>40-</t>
  </si>
  <si>
    <t>41</t>
  </si>
  <si>
    <t>42</t>
  </si>
  <si>
    <t>42-</t>
  </si>
  <si>
    <t>43</t>
  </si>
  <si>
    <t>44</t>
  </si>
  <si>
    <t>44-</t>
  </si>
  <si>
    <t>45</t>
  </si>
  <si>
    <t>46</t>
  </si>
  <si>
    <t>47</t>
  </si>
  <si>
    <t>TOT</t>
  </si>
  <si>
    <t>396463-01</t>
  </si>
  <si>
    <t>Puma Palermo</t>
  </si>
  <si>
    <t>Pelé Yellow-Club Red</t>
  </si>
  <si>
    <t>396463-07</t>
  </si>
  <si>
    <t>Cobalt Glaze-PUMA White</t>
  </si>
  <si>
    <t>396463-44</t>
  </si>
  <si>
    <t>Team Light Blue-Puma White</t>
  </si>
  <si>
    <t>396463-50</t>
  </si>
  <si>
    <t>Rose Mauve-Dark Crimson</t>
  </si>
  <si>
    <t>396463-52</t>
  </si>
  <si>
    <t>Aquatic-Dark Myrtle</t>
  </si>
  <si>
    <t>396464-01</t>
  </si>
  <si>
    <t>Puma Palermo Lth</t>
  </si>
  <si>
    <t>PUMA White-Vapor Gray-Gum</t>
  </si>
  <si>
    <t>396464-03</t>
  </si>
  <si>
    <t>PUMA Black-Feather Gray-Gum</t>
  </si>
  <si>
    <t>396841-05</t>
  </si>
  <si>
    <t>Puma Palermo Vintage</t>
  </si>
  <si>
    <t>Jade Frost-Frosted Ivory-Gum</t>
  </si>
  <si>
    <t>397271-28</t>
  </si>
  <si>
    <t>Puma Palermo Jr</t>
  </si>
  <si>
    <t>397273-30</t>
  </si>
  <si>
    <t>Puma Palermo Ps</t>
  </si>
  <si>
    <t>Archive Green-PUMA White</t>
  </si>
  <si>
    <t>397274-30</t>
  </si>
  <si>
    <t>Puma Palermo Ac Inf</t>
  </si>
  <si>
    <t>397275-01</t>
  </si>
  <si>
    <t>Puma Palermo Lth Jr</t>
  </si>
  <si>
    <t>397275-03</t>
  </si>
  <si>
    <t>397276-01</t>
  </si>
  <si>
    <t>Puma Palermo Lth Ps</t>
  </si>
  <si>
    <t>397276-03</t>
  </si>
  <si>
    <t>397277-01</t>
  </si>
  <si>
    <t>Puma Palermo Lth Ac Inf</t>
  </si>
  <si>
    <t>397277-03</t>
  </si>
  <si>
    <t>397727-01</t>
  </si>
  <si>
    <t>Puma Palermo Moda Wns</t>
  </si>
  <si>
    <t>Puma White-Puma Black</t>
  </si>
  <si>
    <t>398534-01</t>
  </si>
  <si>
    <t>Puma Palermo Moda Xtra Wns</t>
  </si>
  <si>
    <t>Poison Pink-Redmazing</t>
  </si>
  <si>
    <t>398824-01</t>
  </si>
  <si>
    <t>Puma Palermo Moda Vintage Wns</t>
  </si>
  <si>
    <t>Redmazing-Gum</t>
  </si>
  <si>
    <t>398824-02</t>
  </si>
  <si>
    <t>Hyperlink Blue-Gum</t>
  </si>
  <si>
    <t>398824-04</t>
  </si>
  <si>
    <t>Lilac Frost-Warm White</t>
  </si>
  <si>
    <t>399348-10</t>
  </si>
  <si>
    <t>Puma Palermo Platform Wns</t>
  </si>
  <si>
    <t>Rose Quartz-Gum</t>
  </si>
  <si>
    <t>400323-05</t>
  </si>
  <si>
    <t>Puma Palermo Moda Xtra Gum Wns</t>
  </si>
  <si>
    <t>Peach Frost-Spring Fern</t>
  </si>
  <si>
    <t>400323-07</t>
  </si>
  <si>
    <t>Team Light Blue-Almost Apricot</t>
  </si>
  <si>
    <t>400417-01</t>
  </si>
  <si>
    <t>Puma Palermo Strkr Wns</t>
  </si>
  <si>
    <t>PUMA Black-Peach Frost</t>
  </si>
  <si>
    <t>400456-01</t>
  </si>
  <si>
    <t>Puma Palermo Jer-She Wns</t>
  </si>
  <si>
    <t>PUMA WHITE</t>
  </si>
  <si>
    <t>400461-01</t>
  </si>
  <si>
    <t>Puma Palermo Elevata Lth Wns</t>
  </si>
  <si>
    <t>Puma Black-Gum</t>
  </si>
  <si>
    <t>400936-01</t>
  </si>
  <si>
    <t>Puma Palermo Love Jr</t>
  </si>
  <si>
    <t>Magic Rose-For All Time Red</t>
  </si>
  <si>
    <t>400937-01</t>
  </si>
  <si>
    <t>Puma Palermo Love Ps</t>
  </si>
  <si>
    <t>400938-01</t>
  </si>
  <si>
    <t>Puma Palermo Love Ac Inf</t>
  </si>
  <si>
    <t>401306-01</t>
  </si>
  <si>
    <t>Puma Palermo Moda Cf Wns</t>
  </si>
  <si>
    <t>Dark Myrtle-Magic Rose</t>
  </si>
  <si>
    <t>401306-02</t>
  </si>
  <si>
    <t>Creamy Vanilla-Rose Quartz</t>
  </si>
  <si>
    <t>401364-01</t>
  </si>
  <si>
    <t>Puma Palermo Vintage Update</t>
  </si>
  <si>
    <t>Archive Green-Bright Aqua</t>
  </si>
  <si>
    <t>401365-01</t>
  </si>
  <si>
    <t>Puma Palermo Bomber</t>
  </si>
  <si>
    <t>Alpine Snow-Vivid Blue</t>
  </si>
  <si>
    <t>401366-01</t>
  </si>
  <si>
    <t>Puma Palermo Road To Unity</t>
  </si>
  <si>
    <t>PUMA Black-PUMA Green</t>
  </si>
  <si>
    <t>401679-01</t>
  </si>
  <si>
    <t>Puma Palermo Moda Tongue Wns</t>
  </si>
  <si>
    <t>Dark Myrtle-PUMA White</t>
  </si>
  <si>
    <t>401679-02</t>
  </si>
  <si>
    <t>Port-Puma White</t>
  </si>
  <si>
    <t>401679-03</t>
  </si>
  <si>
    <t>Feather Gray-PUMA Black</t>
  </si>
  <si>
    <t>401679-04</t>
  </si>
  <si>
    <t>PUMA BLACK-PUMA WHITE</t>
  </si>
  <si>
    <t>401722-01</t>
  </si>
  <si>
    <t>Puma Palermo Weathered</t>
  </si>
  <si>
    <t>Green Moon-Sunny Yellow</t>
  </si>
  <si>
    <t>401722-02</t>
  </si>
  <si>
    <t>Red Fire-Dark Poppy</t>
  </si>
  <si>
    <t>401722-03</t>
  </si>
  <si>
    <t>Safe Lake-New Navy</t>
  </si>
  <si>
    <t>401744-02</t>
  </si>
  <si>
    <t>Puma Palermo Premium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</si>
</sst>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indexed="8"/>
      <name val="Aptos Narrow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fillId="0" borderId="0" applyNumberFormat="0" applyFill="0" applyBorder="0" applyProtection="0"/>
  </cellStyleXfs>
  <cellXfs count="11">
    <xf numFmtId="0" fontId="0" fillId="0" borderId="0" xfId="0" applyFont="1" applyAlignment="1"/>
    <xf numFmtId="0" fontId="0" fillId="0" borderId="0" xfId="0" applyNumberFormat="1" applyFont="1" applyAlignment="1"/>
    <xf numFmtId="49" fontId="0" fillId="2" borderId="1" xfId="0" applyNumberFormat="1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49" fontId="0" fillId="3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/>
    <xf numFmtId="4" fontId="0" fillId="3" borderId="1" xfId="0" applyNumberFormat="1" applyFont="1" applyFill="1" applyBorder="1" applyAlignment="1">
      <alignment vertical="center"/>
    </xf>
    <xf numFmtId="0" fontId="0" fillId="3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>
      <alignment vertical="center"/>
    </xf>
    <xf numFmtId="0" fontId="0" fillId="3" borderId="2" xfId="0" applyFont="1" applyFill="1" applyBorder="1" applyAlignment="1">
      <alignment vertical="center"/>
    </xf>
    <xf numFmtId="0" fontId="0" fillId="3" borderId="2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BB6DF"/>
      <rgbColor rgb="00FFFFFF"/>
      <rgbColor rgb="00AAAAAA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3" Type="http://schemas.openxmlformats.org/officeDocument/2006/relationships/image" Target="../media/image3.jpe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29" Type="http://schemas.openxmlformats.org/officeDocument/2006/relationships/image" Target="../media/image29.png"/><Relationship Id="rId41" Type="http://schemas.openxmlformats.org/officeDocument/2006/relationships/image" Target="../media/image41.pn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31" Type="http://schemas.openxmlformats.org/officeDocument/2006/relationships/image" Target="../media/image31.pn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1</xdr:row>
      <xdr:rowOff>28575</xdr:rowOff>
    </xdr:from>
    <xdr:to>
      <xdr:col>1</xdr:col>
      <xdr:colOff>628650</xdr:colOff>
      <xdr:row>1</xdr:row>
      <xdr:rowOff>571500</xdr:rowOff>
    </xdr:to>
    <xdr:pic>
      <xdr:nvPicPr>
        <xdr:cNvPr id="1025" name="Picture 1" descr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525" y="180975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3</xdr:row>
      <xdr:rowOff>28575</xdr:rowOff>
    </xdr:from>
    <xdr:to>
      <xdr:col>1</xdr:col>
      <xdr:colOff>628650</xdr:colOff>
      <xdr:row>3</xdr:row>
      <xdr:rowOff>571500</xdr:rowOff>
    </xdr:to>
    <xdr:pic>
      <xdr:nvPicPr>
        <xdr:cNvPr id="1026" name="Picture 2" descr="Picture 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525" y="1343025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6</xdr:row>
      <xdr:rowOff>28575</xdr:rowOff>
    </xdr:from>
    <xdr:to>
      <xdr:col>1</xdr:col>
      <xdr:colOff>628650</xdr:colOff>
      <xdr:row>6</xdr:row>
      <xdr:rowOff>571500</xdr:rowOff>
    </xdr:to>
    <xdr:pic>
      <xdr:nvPicPr>
        <xdr:cNvPr id="1027" name="Picture 3" descr="Picture 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71525" y="3086100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7</xdr:row>
      <xdr:rowOff>28575</xdr:rowOff>
    </xdr:from>
    <xdr:to>
      <xdr:col>1</xdr:col>
      <xdr:colOff>628650</xdr:colOff>
      <xdr:row>7</xdr:row>
      <xdr:rowOff>571500</xdr:rowOff>
    </xdr:to>
    <xdr:pic>
      <xdr:nvPicPr>
        <xdr:cNvPr id="1028" name="Picture 4" descr="Picture 4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771525" y="3667125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12</xdr:row>
      <xdr:rowOff>28575</xdr:rowOff>
    </xdr:from>
    <xdr:to>
      <xdr:col>1</xdr:col>
      <xdr:colOff>628650</xdr:colOff>
      <xdr:row>12</xdr:row>
      <xdr:rowOff>571500</xdr:rowOff>
    </xdr:to>
    <xdr:pic>
      <xdr:nvPicPr>
        <xdr:cNvPr id="1029" name="Picture 5" descr="Picture 5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771525" y="6572250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14</xdr:row>
      <xdr:rowOff>28575</xdr:rowOff>
    </xdr:from>
    <xdr:to>
      <xdr:col>1</xdr:col>
      <xdr:colOff>628650</xdr:colOff>
      <xdr:row>14</xdr:row>
      <xdr:rowOff>571500</xdr:rowOff>
    </xdr:to>
    <xdr:pic>
      <xdr:nvPicPr>
        <xdr:cNvPr id="1030" name="Picture 6" descr="Picture 6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771525" y="7734300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16</xdr:row>
      <xdr:rowOff>28575</xdr:rowOff>
    </xdr:from>
    <xdr:to>
      <xdr:col>1</xdr:col>
      <xdr:colOff>628650</xdr:colOff>
      <xdr:row>16</xdr:row>
      <xdr:rowOff>571500</xdr:rowOff>
    </xdr:to>
    <xdr:pic>
      <xdr:nvPicPr>
        <xdr:cNvPr id="1031" name="Picture 7" descr="Picture 7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771525" y="8896350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18</xdr:row>
      <xdr:rowOff>28575</xdr:rowOff>
    </xdr:from>
    <xdr:to>
      <xdr:col>1</xdr:col>
      <xdr:colOff>628650</xdr:colOff>
      <xdr:row>18</xdr:row>
      <xdr:rowOff>571500</xdr:rowOff>
    </xdr:to>
    <xdr:pic>
      <xdr:nvPicPr>
        <xdr:cNvPr id="1032" name="Picture 8" descr="Picture 8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771525" y="10058400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19</xdr:row>
      <xdr:rowOff>28575</xdr:rowOff>
    </xdr:from>
    <xdr:to>
      <xdr:col>1</xdr:col>
      <xdr:colOff>628650</xdr:colOff>
      <xdr:row>19</xdr:row>
      <xdr:rowOff>571500</xdr:rowOff>
    </xdr:to>
    <xdr:pic>
      <xdr:nvPicPr>
        <xdr:cNvPr id="1033" name="Picture 9" descr="Picture 9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771525" y="10639425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20</xdr:row>
      <xdr:rowOff>28575</xdr:rowOff>
    </xdr:from>
    <xdr:to>
      <xdr:col>1</xdr:col>
      <xdr:colOff>628650</xdr:colOff>
      <xdr:row>20</xdr:row>
      <xdr:rowOff>571500</xdr:rowOff>
    </xdr:to>
    <xdr:pic>
      <xdr:nvPicPr>
        <xdr:cNvPr id="1034" name="Picture 10" descr="Picture 10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771525" y="11220450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21</xdr:row>
      <xdr:rowOff>28575</xdr:rowOff>
    </xdr:from>
    <xdr:to>
      <xdr:col>1</xdr:col>
      <xdr:colOff>628650</xdr:colOff>
      <xdr:row>21</xdr:row>
      <xdr:rowOff>571500</xdr:rowOff>
    </xdr:to>
    <xdr:pic>
      <xdr:nvPicPr>
        <xdr:cNvPr id="1035" name="Picture 11" descr="Picture 11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771525" y="11801475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27</xdr:row>
      <xdr:rowOff>28575</xdr:rowOff>
    </xdr:from>
    <xdr:to>
      <xdr:col>1</xdr:col>
      <xdr:colOff>628650</xdr:colOff>
      <xdr:row>27</xdr:row>
      <xdr:rowOff>571500</xdr:rowOff>
    </xdr:to>
    <xdr:pic>
      <xdr:nvPicPr>
        <xdr:cNvPr id="1036" name="Picture 12" descr="Picture 12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771525" y="15287625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29</xdr:row>
      <xdr:rowOff>28575</xdr:rowOff>
    </xdr:from>
    <xdr:to>
      <xdr:col>1</xdr:col>
      <xdr:colOff>628650</xdr:colOff>
      <xdr:row>29</xdr:row>
      <xdr:rowOff>571500</xdr:rowOff>
    </xdr:to>
    <xdr:pic>
      <xdr:nvPicPr>
        <xdr:cNvPr id="1037" name="Picture 13" descr="Picture 13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771525" y="16449675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30</xdr:row>
      <xdr:rowOff>28575</xdr:rowOff>
    </xdr:from>
    <xdr:to>
      <xdr:col>1</xdr:col>
      <xdr:colOff>628650</xdr:colOff>
      <xdr:row>30</xdr:row>
      <xdr:rowOff>571500</xdr:rowOff>
    </xdr:to>
    <xdr:pic>
      <xdr:nvPicPr>
        <xdr:cNvPr id="1038" name="Picture 14" descr="Picture 14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771525" y="17030700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31</xdr:row>
      <xdr:rowOff>28575</xdr:rowOff>
    </xdr:from>
    <xdr:to>
      <xdr:col>1</xdr:col>
      <xdr:colOff>628650</xdr:colOff>
      <xdr:row>31</xdr:row>
      <xdr:rowOff>571500</xdr:rowOff>
    </xdr:to>
    <xdr:pic>
      <xdr:nvPicPr>
        <xdr:cNvPr id="1039" name="Picture 15" descr="Picture 15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771525" y="17611725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33</xdr:row>
      <xdr:rowOff>28575</xdr:rowOff>
    </xdr:from>
    <xdr:to>
      <xdr:col>1</xdr:col>
      <xdr:colOff>628650</xdr:colOff>
      <xdr:row>33</xdr:row>
      <xdr:rowOff>571500</xdr:rowOff>
    </xdr:to>
    <xdr:pic>
      <xdr:nvPicPr>
        <xdr:cNvPr id="1040" name="Picture 16" descr="Picture 16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771525" y="18773775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37</xdr:row>
      <xdr:rowOff>28575</xdr:rowOff>
    </xdr:from>
    <xdr:to>
      <xdr:col>1</xdr:col>
      <xdr:colOff>628650</xdr:colOff>
      <xdr:row>37</xdr:row>
      <xdr:rowOff>571500</xdr:rowOff>
    </xdr:to>
    <xdr:pic>
      <xdr:nvPicPr>
        <xdr:cNvPr id="1041" name="Picture 17" descr="Picture 17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771525" y="21097875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38</xdr:row>
      <xdr:rowOff>28575</xdr:rowOff>
    </xdr:from>
    <xdr:to>
      <xdr:col>1</xdr:col>
      <xdr:colOff>628650</xdr:colOff>
      <xdr:row>38</xdr:row>
      <xdr:rowOff>571500</xdr:rowOff>
    </xdr:to>
    <xdr:pic>
      <xdr:nvPicPr>
        <xdr:cNvPr id="1042" name="Picture 18" descr="Picture 18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771525" y="21678900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39</xdr:row>
      <xdr:rowOff>28575</xdr:rowOff>
    </xdr:from>
    <xdr:to>
      <xdr:col>1</xdr:col>
      <xdr:colOff>628650</xdr:colOff>
      <xdr:row>39</xdr:row>
      <xdr:rowOff>571500</xdr:rowOff>
    </xdr:to>
    <xdr:pic>
      <xdr:nvPicPr>
        <xdr:cNvPr id="1043" name="Picture 19" descr="Picture 19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771525" y="22259925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76200</xdr:colOff>
      <xdr:row>44</xdr:row>
      <xdr:rowOff>28575</xdr:rowOff>
    </xdr:from>
    <xdr:to>
      <xdr:col>1</xdr:col>
      <xdr:colOff>628650</xdr:colOff>
      <xdr:row>44</xdr:row>
      <xdr:rowOff>571500</xdr:rowOff>
    </xdr:to>
    <xdr:pic>
      <xdr:nvPicPr>
        <xdr:cNvPr id="1044" name="Picture 20" descr="Picture 20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771525" y="25165050"/>
          <a:ext cx="552450" cy="5429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28575</xdr:colOff>
      <xdr:row>2</xdr:row>
      <xdr:rowOff>161925</xdr:rowOff>
    </xdr:from>
    <xdr:to>
      <xdr:col>1</xdr:col>
      <xdr:colOff>647700</xdr:colOff>
      <xdr:row>2</xdr:row>
      <xdr:rowOff>457200</xdr:rowOff>
    </xdr:to>
    <xdr:pic>
      <xdr:nvPicPr>
        <xdr:cNvPr id="1045" name="Picture 21" descr="Picture 21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723900" y="895350"/>
          <a:ext cx="619125" cy="295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28575</xdr:colOff>
      <xdr:row>4</xdr:row>
      <xdr:rowOff>152400</xdr:rowOff>
    </xdr:from>
    <xdr:to>
      <xdr:col>1</xdr:col>
      <xdr:colOff>657225</xdr:colOff>
      <xdr:row>4</xdr:row>
      <xdr:rowOff>476250</xdr:rowOff>
    </xdr:to>
    <xdr:pic>
      <xdr:nvPicPr>
        <xdr:cNvPr id="1046" name="Picture 22" descr="Picture 22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723900" y="2047875"/>
          <a:ext cx="628650" cy="323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28575</xdr:colOff>
      <xdr:row>5</xdr:row>
      <xdr:rowOff>142875</xdr:rowOff>
    </xdr:from>
    <xdr:to>
      <xdr:col>1</xdr:col>
      <xdr:colOff>647700</xdr:colOff>
      <xdr:row>5</xdr:row>
      <xdr:rowOff>447675</xdr:rowOff>
    </xdr:to>
    <xdr:pic>
      <xdr:nvPicPr>
        <xdr:cNvPr id="1047" name="Picture 23" descr="Picture 23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723900" y="2619375"/>
          <a:ext cx="619125" cy="304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38100</xdr:colOff>
      <xdr:row>8</xdr:row>
      <xdr:rowOff>171450</xdr:rowOff>
    </xdr:from>
    <xdr:to>
      <xdr:col>1</xdr:col>
      <xdr:colOff>628650</xdr:colOff>
      <xdr:row>8</xdr:row>
      <xdr:rowOff>419100</xdr:rowOff>
    </xdr:to>
    <xdr:pic>
      <xdr:nvPicPr>
        <xdr:cNvPr id="1048" name="Picture 24" descr="Picture 24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733425" y="4391025"/>
          <a:ext cx="590550" cy="247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38100</xdr:colOff>
      <xdr:row>9</xdr:row>
      <xdr:rowOff>142875</xdr:rowOff>
    </xdr:from>
    <xdr:to>
      <xdr:col>1</xdr:col>
      <xdr:colOff>638175</xdr:colOff>
      <xdr:row>9</xdr:row>
      <xdr:rowOff>438150</xdr:rowOff>
    </xdr:to>
    <xdr:pic>
      <xdr:nvPicPr>
        <xdr:cNvPr id="1049" name="Picture 25" descr="Picture 25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733425" y="4943475"/>
          <a:ext cx="600075" cy="295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38100</xdr:colOff>
      <xdr:row>10</xdr:row>
      <xdr:rowOff>114300</xdr:rowOff>
    </xdr:from>
    <xdr:to>
      <xdr:col>1</xdr:col>
      <xdr:colOff>657225</xdr:colOff>
      <xdr:row>10</xdr:row>
      <xdr:rowOff>447675</xdr:rowOff>
    </xdr:to>
    <xdr:pic>
      <xdr:nvPicPr>
        <xdr:cNvPr id="1050" name="Picture 26" descr="Picture 26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733425" y="5495925"/>
          <a:ext cx="619125" cy="333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38100</xdr:colOff>
      <xdr:row>11</xdr:row>
      <xdr:rowOff>123825</xdr:rowOff>
    </xdr:from>
    <xdr:to>
      <xdr:col>1</xdr:col>
      <xdr:colOff>657225</xdr:colOff>
      <xdr:row>11</xdr:row>
      <xdr:rowOff>457200</xdr:rowOff>
    </xdr:to>
    <xdr:pic>
      <xdr:nvPicPr>
        <xdr:cNvPr id="1051" name="Picture 27" descr="Picture 27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733425" y="6086475"/>
          <a:ext cx="619125" cy="333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38100</xdr:colOff>
      <xdr:row>13</xdr:row>
      <xdr:rowOff>152400</xdr:rowOff>
    </xdr:from>
    <xdr:to>
      <xdr:col>2</xdr:col>
      <xdr:colOff>9525</xdr:colOff>
      <xdr:row>13</xdr:row>
      <xdr:rowOff>447675</xdr:rowOff>
    </xdr:to>
    <xdr:pic>
      <xdr:nvPicPr>
        <xdr:cNvPr id="1052" name="Picture 28" descr="Picture 28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733425" y="7277100"/>
          <a:ext cx="647700" cy="295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47625</xdr:colOff>
      <xdr:row>15</xdr:row>
      <xdr:rowOff>152400</xdr:rowOff>
    </xdr:from>
    <xdr:to>
      <xdr:col>2</xdr:col>
      <xdr:colOff>9525</xdr:colOff>
      <xdr:row>15</xdr:row>
      <xdr:rowOff>466725</xdr:rowOff>
    </xdr:to>
    <xdr:pic>
      <xdr:nvPicPr>
        <xdr:cNvPr id="1053" name="Picture 29" descr="Picture 29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742950" y="8439150"/>
          <a:ext cx="638175" cy="314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57150</xdr:colOff>
      <xdr:row>17</xdr:row>
      <xdr:rowOff>171450</xdr:rowOff>
    </xdr:from>
    <xdr:to>
      <xdr:col>2</xdr:col>
      <xdr:colOff>19050</xdr:colOff>
      <xdr:row>17</xdr:row>
      <xdr:rowOff>485775</xdr:rowOff>
    </xdr:to>
    <xdr:pic>
      <xdr:nvPicPr>
        <xdr:cNvPr id="1054" name="Picture 30" descr="Picture 30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752475" y="9620250"/>
          <a:ext cx="638175" cy="314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19050</xdr:colOff>
      <xdr:row>22</xdr:row>
      <xdr:rowOff>123825</xdr:rowOff>
    </xdr:from>
    <xdr:to>
      <xdr:col>2</xdr:col>
      <xdr:colOff>9525</xdr:colOff>
      <xdr:row>22</xdr:row>
      <xdr:rowOff>447675</xdr:rowOff>
    </xdr:to>
    <xdr:pic>
      <xdr:nvPicPr>
        <xdr:cNvPr id="1055" name="Picture 32" descr="Picture 32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714375" y="12477750"/>
          <a:ext cx="666750" cy="323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19050</xdr:colOff>
      <xdr:row>23</xdr:row>
      <xdr:rowOff>123825</xdr:rowOff>
    </xdr:from>
    <xdr:to>
      <xdr:col>2</xdr:col>
      <xdr:colOff>9525</xdr:colOff>
      <xdr:row>23</xdr:row>
      <xdr:rowOff>495300</xdr:rowOff>
    </xdr:to>
    <xdr:pic>
      <xdr:nvPicPr>
        <xdr:cNvPr id="1056" name="Picture 34" descr="Picture 34"/>
        <xdr:cNvPicPr>
          <a:picLocks noChangeAspect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714375" y="13058775"/>
          <a:ext cx="666750" cy="3714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47625</xdr:colOff>
      <xdr:row>24</xdr:row>
      <xdr:rowOff>161925</xdr:rowOff>
    </xdr:from>
    <xdr:to>
      <xdr:col>1</xdr:col>
      <xdr:colOff>638175</xdr:colOff>
      <xdr:row>24</xdr:row>
      <xdr:rowOff>447675</xdr:rowOff>
    </xdr:to>
    <xdr:pic>
      <xdr:nvPicPr>
        <xdr:cNvPr id="1057" name="Picture 35" descr="Picture 35"/>
        <xdr:cNvPicPr>
          <a:picLocks noChangeAspect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742950" y="13677900"/>
          <a:ext cx="590550" cy="285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28575</xdr:colOff>
      <xdr:row>25</xdr:row>
      <xdr:rowOff>114300</xdr:rowOff>
    </xdr:from>
    <xdr:to>
      <xdr:col>2</xdr:col>
      <xdr:colOff>19050</xdr:colOff>
      <xdr:row>25</xdr:row>
      <xdr:rowOff>476250</xdr:rowOff>
    </xdr:to>
    <xdr:pic>
      <xdr:nvPicPr>
        <xdr:cNvPr id="1058" name="Picture 36" descr="Picture 36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723900" y="14211300"/>
          <a:ext cx="666750" cy="361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28575</xdr:colOff>
      <xdr:row>26</xdr:row>
      <xdr:rowOff>114300</xdr:rowOff>
    </xdr:from>
    <xdr:to>
      <xdr:col>1</xdr:col>
      <xdr:colOff>666750</xdr:colOff>
      <xdr:row>26</xdr:row>
      <xdr:rowOff>447675</xdr:rowOff>
    </xdr:to>
    <xdr:pic>
      <xdr:nvPicPr>
        <xdr:cNvPr id="1059" name="Picture 37" descr="Picture 37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723900" y="14792325"/>
          <a:ext cx="638175" cy="333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38100</xdr:colOff>
      <xdr:row>28</xdr:row>
      <xdr:rowOff>114300</xdr:rowOff>
    </xdr:from>
    <xdr:to>
      <xdr:col>1</xdr:col>
      <xdr:colOff>647700</xdr:colOff>
      <xdr:row>28</xdr:row>
      <xdr:rowOff>466725</xdr:rowOff>
    </xdr:to>
    <xdr:pic>
      <xdr:nvPicPr>
        <xdr:cNvPr id="1060" name="Picture 38" descr="Picture 38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733425" y="15954375"/>
          <a:ext cx="609600" cy="352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9525</xdr:colOff>
      <xdr:row>32</xdr:row>
      <xdr:rowOff>171450</xdr:rowOff>
    </xdr:from>
    <xdr:to>
      <xdr:col>2</xdr:col>
      <xdr:colOff>0</xdr:colOff>
      <xdr:row>32</xdr:row>
      <xdr:rowOff>495300</xdr:rowOff>
    </xdr:to>
    <xdr:pic>
      <xdr:nvPicPr>
        <xdr:cNvPr id="1061" name="Picture 39" descr="Picture 39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704850" y="18335625"/>
          <a:ext cx="666750" cy="3238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28575</xdr:colOff>
      <xdr:row>34</xdr:row>
      <xdr:rowOff>142875</xdr:rowOff>
    </xdr:from>
    <xdr:to>
      <xdr:col>2</xdr:col>
      <xdr:colOff>0</xdr:colOff>
      <xdr:row>34</xdr:row>
      <xdr:rowOff>438150</xdr:rowOff>
    </xdr:to>
    <xdr:pic>
      <xdr:nvPicPr>
        <xdr:cNvPr id="1062" name="Picture 40" descr="Picture 40"/>
        <xdr:cNvPicPr>
          <a:picLocks noChangeAspect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723900" y="19469100"/>
          <a:ext cx="647700" cy="295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38100</xdr:colOff>
      <xdr:row>35</xdr:row>
      <xdr:rowOff>142875</xdr:rowOff>
    </xdr:from>
    <xdr:to>
      <xdr:col>2</xdr:col>
      <xdr:colOff>19050</xdr:colOff>
      <xdr:row>35</xdr:row>
      <xdr:rowOff>438150</xdr:rowOff>
    </xdr:to>
    <xdr:pic>
      <xdr:nvPicPr>
        <xdr:cNvPr id="1063" name="Picture 41" descr="Picture 41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733425" y="20050125"/>
          <a:ext cx="657225" cy="295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28575</xdr:colOff>
      <xdr:row>36</xdr:row>
      <xdr:rowOff>104775</xdr:rowOff>
    </xdr:from>
    <xdr:to>
      <xdr:col>2</xdr:col>
      <xdr:colOff>9525</xdr:colOff>
      <xdr:row>36</xdr:row>
      <xdr:rowOff>409575</xdr:rowOff>
    </xdr:to>
    <xdr:pic>
      <xdr:nvPicPr>
        <xdr:cNvPr id="1064" name="Picture 42" descr="Picture 42"/>
        <xdr:cNvPicPr>
          <a:picLocks noChangeAspect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723900" y="20593050"/>
          <a:ext cx="657225" cy="304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28575</xdr:colOff>
      <xdr:row>40</xdr:row>
      <xdr:rowOff>123825</xdr:rowOff>
    </xdr:from>
    <xdr:to>
      <xdr:col>2</xdr:col>
      <xdr:colOff>0</xdr:colOff>
      <xdr:row>40</xdr:row>
      <xdr:rowOff>438150</xdr:rowOff>
    </xdr:to>
    <xdr:pic>
      <xdr:nvPicPr>
        <xdr:cNvPr id="1065" name="Picture 43" descr="Picture 43"/>
        <xdr:cNvPicPr>
          <a:picLocks noChangeAspect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723900" y="22936200"/>
          <a:ext cx="647700" cy="3143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9525</xdr:colOff>
      <xdr:row>41</xdr:row>
      <xdr:rowOff>152400</xdr:rowOff>
    </xdr:from>
    <xdr:to>
      <xdr:col>1</xdr:col>
      <xdr:colOff>657225</xdr:colOff>
      <xdr:row>41</xdr:row>
      <xdr:rowOff>447675</xdr:rowOff>
    </xdr:to>
    <xdr:pic>
      <xdr:nvPicPr>
        <xdr:cNvPr id="1066" name="Picture 44" descr="Picture 44"/>
        <xdr:cNvPicPr>
          <a:picLocks noChangeAspect="1"/>
        </xdr:cNvPicPr>
      </xdr:nvPicPr>
      <xdr:blipFill>
        <a:blip xmlns:r="http://schemas.openxmlformats.org/officeDocument/2006/relationships" r:embed="rId40" cstate="print"/>
        <a:srcRect/>
        <a:stretch>
          <a:fillRect/>
        </a:stretch>
      </xdr:blipFill>
      <xdr:spPr bwMode="auto">
        <a:xfrm>
          <a:off x="704850" y="23545800"/>
          <a:ext cx="647700" cy="2952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47625</xdr:colOff>
      <xdr:row>42</xdr:row>
      <xdr:rowOff>161925</xdr:rowOff>
    </xdr:from>
    <xdr:to>
      <xdr:col>1</xdr:col>
      <xdr:colOff>666750</xdr:colOff>
      <xdr:row>42</xdr:row>
      <xdr:rowOff>447675</xdr:rowOff>
    </xdr:to>
    <xdr:pic>
      <xdr:nvPicPr>
        <xdr:cNvPr id="1067" name="Picture 45" descr="Picture 45"/>
        <xdr:cNvPicPr>
          <a:picLocks noChangeAspect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742950" y="24136350"/>
          <a:ext cx="619125" cy="285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28575</xdr:colOff>
      <xdr:row>43</xdr:row>
      <xdr:rowOff>152400</xdr:rowOff>
    </xdr:from>
    <xdr:to>
      <xdr:col>2</xdr:col>
      <xdr:colOff>19050</xdr:colOff>
      <xdr:row>43</xdr:row>
      <xdr:rowOff>419100</xdr:rowOff>
    </xdr:to>
    <xdr:pic>
      <xdr:nvPicPr>
        <xdr:cNvPr id="1068" name="Picture 46" descr="Picture 46"/>
        <xdr:cNvPicPr>
          <a:picLocks noChangeAspect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723900" y="24707850"/>
          <a:ext cx="666750" cy="266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6"/>
  <sheetViews>
    <sheetView showGridLines="0" tabSelected="1" workbookViewId="0"/>
  </sheetViews>
  <sheetFormatPr defaultColWidth="8.625" defaultRowHeight="15" customHeight="1"/>
  <cols>
    <col min="1" max="1" width="9.125" style="1" customWidth="1"/>
    <col min="2" max="2" width="8.875" style="1" customWidth="1"/>
    <col min="3" max="3" width="29.5" style="1" customWidth="1"/>
    <col min="4" max="4" width="26" style="1" customWidth="1"/>
    <col min="5" max="5" width="5.625" style="1" customWidth="1"/>
    <col min="6" max="6" width="6.625" style="1" customWidth="1"/>
    <col min="7" max="7" width="3" style="1" customWidth="1"/>
    <col min="8" max="20" width="3.375" style="1" customWidth="1"/>
    <col min="21" max="21" width="3.5" style="1" customWidth="1"/>
    <col min="22" max="23" width="3.375" style="1" customWidth="1"/>
    <col min="24" max="25" width="3.5" style="1" customWidth="1"/>
    <col min="26" max="26" width="3.375" style="1" customWidth="1"/>
    <col min="27" max="28" width="3.5" style="1" customWidth="1"/>
    <col min="29" max="30" width="3.375" style="1" customWidth="1"/>
    <col min="31" max="32" width="3.5" style="1" customWidth="1"/>
    <col min="33" max="34" width="3.375" style="1" customWidth="1"/>
    <col min="35" max="36" width="3.5" style="1" customWidth="1"/>
    <col min="37" max="38" width="3.375" style="1" customWidth="1"/>
    <col min="39" max="40" width="3.5" style="1" customWidth="1"/>
    <col min="41" max="43" width="3.375" style="1" customWidth="1"/>
    <col min="44" max="44" width="7.125" style="1" customWidth="1"/>
    <col min="45" max="45" width="8.625" style="1" customWidth="1"/>
    <col min="46" max="16384" width="8.625" style="1"/>
  </cols>
  <sheetData>
    <row r="1" spans="1:44" ht="12" customHeight="1">
      <c r="A1" s="2" t="s">
        <v>0</v>
      </c>
      <c r="B1" s="3"/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22</v>
      </c>
      <c r="Z1" s="2" t="s">
        <v>23</v>
      </c>
      <c r="AA1" s="2" t="s">
        <v>24</v>
      </c>
      <c r="AB1" s="2" t="s">
        <v>24</v>
      </c>
      <c r="AC1" s="2" t="s">
        <v>25</v>
      </c>
      <c r="AD1" s="2" t="s">
        <v>26</v>
      </c>
      <c r="AE1" s="2" t="s">
        <v>27</v>
      </c>
      <c r="AF1" s="2" t="s">
        <v>27</v>
      </c>
      <c r="AG1" s="2" t="s">
        <v>28</v>
      </c>
      <c r="AH1" s="2" t="s">
        <v>29</v>
      </c>
      <c r="AI1" s="2" t="s">
        <v>30</v>
      </c>
      <c r="AJ1" s="2" t="s">
        <v>30</v>
      </c>
      <c r="AK1" s="2" t="s">
        <v>31</v>
      </c>
      <c r="AL1" s="2" t="s">
        <v>32</v>
      </c>
      <c r="AM1" s="2" t="s">
        <v>33</v>
      </c>
      <c r="AN1" s="2" t="s">
        <v>33</v>
      </c>
      <c r="AO1" s="2" t="s">
        <v>34</v>
      </c>
      <c r="AP1" s="2" t="s">
        <v>35</v>
      </c>
      <c r="AQ1" s="2" t="s">
        <v>36</v>
      </c>
      <c r="AR1" s="2" t="s">
        <v>37</v>
      </c>
    </row>
    <row r="2" spans="1:44" ht="46.15" customHeight="1">
      <c r="A2" s="4" t="s">
        <v>38</v>
      </c>
      <c r="B2" s="5"/>
      <c r="C2" s="4" t="s">
        <v>39</v>
      </c>
      <c r="D2" s="4" t="s">
        <v>40</v>
      </c>
      <c r="E2" s="6">
        <f t="array" ref="E2">F2/2</f>
        <v>44.994999999999997</v>
      </c>
      <c r="F2" s="7">
        <v>89.99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7">
        <v>1</v>
      </c>
      <c r="W2" s="8"/>
      <c r="X2" s="8"/>
      <c r="Y2" s="8"/>
      <c r="Z2" s="8"/>
      <c r="AA2" s="8"/>
      <c r="AB2" s="8"/>
      <c r="AC2" s="7">
        <v>1</v>
      </c>
      <c r="AD2" s="7">
        <v>2</v>
      </c>
      <c r="AE2" s="8"/>
      <c r="AF2" s="8"/>
      <c r="AG2" s="7">
        <v>1</v>
      </c>
      <c r="AH2" s="7">
        <v>1</v>
      </c>
      <c r="AI2" s="8"/>
      <c r="AJ2" s="8"/>
      <c r="AK2" s="8"/>
      <c r="AL2" s="8"/>
      <c r="AM2" s="8"/>
      <c r="AN2" s="8"/>
      <c r="AO2" s="8"/>
      <c r="AP2" s="8"/>
      <c r="AQ2" s="8"/>
      <c r="AR2" s="7">
        <v>6</v>
      </c>
    </row>
    <row r="3" spans="1:44" ht="46.15" customHeight="1">
      <c r="A3" s="4" t="s">
        <v>41</v>
      </c>
      <c r="B3" s="5"/>
      <c r="C3" s="4" t="s">
        <v>39</v>
      </c>
      <c r="D3" s="4" t="s">
        <v>42</v>
      </c>
      <c r="E3" s="6">
        <f t="array" ref="E3">F3/2</f>
        <v>44.994999999999997</v>
      </c>
      <c r="F3" s="7">
        <v>89.99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7">
        <v>1</v>
      </c>
      <c r="AH3" s="7">
        <v>1</v>
      </c>
      <c r="AI3" s="8"/>
      <c r="AJ3" s="7">
        <v>1</v>
      </c>
      <c r="AK3" s="7">
        <v>1</v>
      </c>
      <c r="AL3" s="7">
        <v>3</v>
      </c>
      <c r="AM3" s="8"/>
      <c r="AN3" s="7">
        <v>1</v>
      </c>
      <c r="AO3" s="7">
        <v>2</v>
      </c>
      <c r="AP3" s="7">
        <v>2</v>
      </c>
      <c r="AQ3" s="8"/>
      <c r="AR3" s="7">
        <v>12</v>
      </c>
    </row>
    <row r="4" spans="1:44" ht="46.15" customHeight="1">
      <c r="A4" s="4" t="s">
        <v>43</v>
      </c>
      <c r="B4" s="5"/>
      <c r="C4" s="4" t="s">
        <v>39</v>
      </c>
      <c r="D4" s="4" t="s">
        <v>44</v>
      </c>
      <c r="E4" s="6">
        <f t="array" ref="E4">F4/2</f>
        <v>44.994999999999997</v>
      </c>
      <c r="F4" s="7">
        <v>89.99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7">
        <v>1</v>
      </c>
      <c r="W4" s="7">
        <v>3</v>
      </c>
      <c r="X4" s="8"/>
      <c r="Y4" s="8"/>
      <c r="Z4" s="7">
        <v>15</v>
      </c>
      <c r="AA4" s="8"/>
      <c r="AB4" s="8"/>
      <c r="AC4" s="7">
        <v>12</v>
      </c>
      <c r="AD4" s="7">
        <v>4</v>
      </c>
      <c r="AE4" s="8"/>
      <c r="AF4" s="8"/>
      <c r="AG4" s="7">
        <v>13</v>
      </c>
      <c r="AH4" s="7">
        <v>32</v>
      </c>
      <c r="AI4" s="8"/>
      <c r="AJ4" s="8"/>
      <c r="AK4" s="7">
        <v>48</v>
      </c>
      <c r="AL4" s="7">
        <v>56</v>
      </c>
      <c r="AM4" s="8"/>
      <c r="AN4" s="8"/>
      <c r="AO4" s="7">
        <v>21</v>
      </c>
      <c r="AP4" s="7">
        <v>21</v>
      </c>
      <c r="AQ4" s="7">
        <v>10</v>
      </c>
      <c r="AR4" s="7">
        <v>236</v>
      </c>
    </row>
    <row r="5" spans="1:44" ht="46.15" customHeight="1">
      <c r="A5" s="4" t="s">
        <v>45</v>
      </c>
      <c r="B5" s="5"/>
      <c r="C5" s="4" t="s">
        <v>39</v>
      </c>
      <c r="D5" s="4" t="s">
        <v>46</v>
      </c>
      <c r="E5" s="6">
        <f t="array" ref="E5">F5/2</f>
        <v>44.994999999999997</v>
      </c>
      <c r="F5" s="7">
        <v>89.99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7">
        <v>15</v>
      </c>
      <c r="W5" s="7">
        <v>33</v>
      </c>
      <c r="X5" s="8"/>
      <c r="Y5" s="8"/>
      <c r="Z5" s="7">
        <v>71</v>
      </c>
      <c r="AA5" s="8"/>
      <c r="AB5" s="7">
        <v>15</v>
      </c>
      <c r="AC5" s="7">
        <v>82</v>
      </c>
      <c r="AD5" s="7">
        <v>36</v>
      </c>
      <c r="AE5" s="8"/>
      <c r="AF5" s="8"/>
      <c r="AG5" s="7">
        <v>14</v>
      </c>
      <c r="AH5" s="7">
        <v>4</v>
      </c>
      <c r="AI5" s="8"/>
      <c r="AJ5" s="8"/>
      <c r="AK5" s="7">
        <v>3</v>
      </c>
      <c r="AL5" s="7">
        <v>3</v>
      </c>
      <c r="AM5" s="8"/>
      <c r="AN5" s="8"/>
      <c r="AO5" s="7">
        <v>1</v>
      </c>
      <c r="AP5" s="8"/>
      <c r="AQ5" s="8"/>
      <c r="AR5" s="7">
        <v>277</v>
      </c>
    </row>
    <row r="6" spans="1:44" ht="46.15" customHeight="1">
      <c r="A6" s="4" t="s">
        <v>47</v>
      </c>
      <c r="B6" s="5"/>
      <c r="C6" s="4" t="s">
        <v>39</v>
      </c>
      <c r="D6" s="4" t="s">
        <v>48</v>
      </c>
      <c r="E6" s="6">
        <f t="array" ref="E6">F6/2</f>
        <v>44.994999999999997</v>
      </c>
      <c r="F6" s="7">
        <v>89.99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7">
        <v>3</v>
      </c>
      <c r="W6" s="7">
        <v>7</v>
      </c>
      <c r="X6" s="8"/>
      <c r="Y6" s="8"/>
      <c r="Z6" s="7">
        <v>31</v>
      </c>
      <c r="AA6" s="8"/>
      <c r="AB6" s="8"/>
      <c r="AC6" s="7">
        <v>16</v>
      </c>
      <c r="AD6" s="7">
        <v>17</v>
      </c>
      <c r="AE6" s="8"/>
      <c r="AF6" s="8"/>
      <c r="AG6" s="7">
        <v>2</v>
      </c>
      <c r="AH6" s="7">
        <v>1</v>
      </c>
      <c r="AI6" s="8"/>
      <c r="AJ6" s="8"/>
      <c r="AK6" s="7">
        <v>3</v>
      </c>
      <c r="AL6" s="7">
        <v>3</v>
      </c>
      <c r="AM6" s="8"/>
      <c r="AN6" s="8"/>
      <c r="AO6" s="8"/>
      <c r="AP6" s="8"/>
      <c r="AQ6" s="8"/>
      <c r="AR6" s="7">
        <v>83</v>
      </c>
    </row>
    <row r="7" spans="1:44" ht="46.15" customHeight="1">
      <c r="A7" s="4" t="s">
        <v>49</v>
      </c>
      <c r="B7" s="5"/>
      <c r="C7" s="4" t="s">
        <v>50</v>
      </c>
      <c r="D7" s="4" t="s">
        <v>51</v>
      </c>
      <c r="E7" s="6">
        <f t="array" ref="E7">F7/2</f>
        <v>44.994999999999997</v>
      </c>
      <c r="F7" s="7">
        <v>89.99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7">
        <v>24</v>
      </c>
      <c r="W7" s="7">
        <v>39</v>
      </c>
      <c r="X7" s="8"/>
      <c r="Y7" s="8"/>
      <c r="Z7" s="7">
        <v>81</v>
      </c>
      <c r="AA7" s="8"/>
      <c r="AB7" s="7">
        <v>19</v>
      </c>
      <c r="AC7" s="7">
        <v>79</v>
      </c>
      <c r="AD7" s="7">
        <v>53</v>
      </c>
      <c r="AE7" s="8"/>
      <c r="AF7" s="8"/>
      <c r="AG7" s="7">
        <v>50</v>
      </c>
      <c r="AH7" s="7">
        <v>31</v>
      </c>
      <c r="AI7" s="8"/>
      <c r="AJ7" s="8"/>
      <c r="AK7" s="7">
        <v>64</v>
      </c>
      <c r="AL7" s="7">
        <v>49</v>
      </c>
      <c r="AM7" s="8"/>
      <c r="AN7" s="7">
        <v>7</v>
      </c>
      <c r="AO7" s="7">
        <v>31</v>
      </c>
      <c r="AP7" s="7">
        <v>28</v>
      </c>
      <c r="AQ7" s="7">
        <v>10</v>
      </c>
      <c r="AR7" s="7">
        <v>565</v>
      </c>
    </row>
    <row r="8" spans="1:44" ht="46.15" customHeight="1">
      <c r="A8" s="4" t="s">
        <v>52</v>
      </c>
      <c r="B8" s="5"/>
      <c r="C8" s="4" t="s">
        <v>50</v>
      </c>
      <c r="D8" s="4" t="s">
        <v>53</v>
      </c>
      <c r="E8" s="6">
        <f t="array" ref="E8">F8/2</f>
        <v>44.994999999999997</v>
      </c>
      <c r="F8" s="7">
        <v>89.99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7">
        <v>3</v>
      </c>
      <c r="W8" s="7">
        <v>8</v>
      </c>
      <c r="X8" s="8"/>
      <c r="Y8" s="8"/>
      <c r="Z8" s="7">
        <v>29</v>
      </c>
      <c r="AA8" s="8"/>
      <c r="AB8" s="8"/>
      <c r="AC8" s="7">
        <v>17</v>
      </c>
      <c r="AD8" s="7">
        <v>10</v>
      </c>
      <c r="AE8" s="8"/>
      <c r="AF8" s="8"/>
      <c r="AG8" s="7">
        <v>1</v>
      </c>
      <c r="AH8" s="7">
        <v>4</v>
      </c>
      <c r="AI8" s="8"/>
      <c r="AJ8" s="8"/>
      <c r="AK8" s="7">
        <v>2</v>
      </c>
      <c r="AL8" s="7">
        <v>7</v>
      </c>
      <c r="AM8" s="8"/>
      <c r="AN8" s="8"/>
      <c r="AO8" s="7">
        <v>2</v>
      </c>
      <c r="AP8" s="8"/>
      <c r="AQ8" s="8"/>
      <c r="AR8" s="7">
        <v>83</v>
      </c>
    </row>
    <row r="9" spans="1:44" ht="46.15" customHeight="1">
      <c r="A9" s="4" t="s">
        <v>54</v>
      </c>
      <c r="B9" s="5"/>
      <c r="C9" s="4" t="s">
        <v>55</v>
      </c>
      <c r="D9" s="4" t="s">
        <v>56</v>
      </c>
      <c r="E9" s="6">
        <f t="array" ref="E9">F9/2</f>
        <v>49.994999999999997</v>
      </c>
      <c r="F9" s="7">
        <v>99.99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7">
        <v>13</v>
      </c>
      <c r="W9" s="7">
        <v>18</v>
      </c>
      <c r="X9" s="8"/>
      <c r="Y9" s="7">
        <v>12</v>
      </c>
      <c r="Z9" s="7">
        <v>24</v>
      </c>
      <c r="AA9" s="8"/>
      <c r="AB9" s="7">
        <v>16</v>
      </c>
      <c r="AC9" s="7">
        <v>32</v>
      </c>
      <c r="AD9" s="7">
        <v>18</v>
      </c>
      <c r="AE9" s="8"/>
      <c r="AF9" s="7">
        <v>11</v>
      </c>
      <c r="AG9" s="7">
        <v>10</v>
      </c>
      <c r="AH9" s="8"/>
      <c r="AI9" s="8"/>
      <c r="AJ9" s="8"/>
      <c r="AK9" s="8"/>
      <c r="AL9" s="8"/>
      <c r="AM9" s="8"/>
      <c r="AN9" s="8"/>
      <c r="AO9" s="8"/>
      <c r="AP9" s="8"/>
      <c r="AQ9" s="8"/>
      <c r="AR9" s="7">
        <v>154</v>
      </c>
    </row>
    <row r="10" spans="1:44" ht="46.15" customHeight="1">
      <c r="A10" s="4" t="s">
        <v>57</v>
      </c>
      <c r="B10" s="5"/>
      <c r="C10" s="4" t="s">
        <v>58</v>
      </c>
      <c r="D10" s="4" t="s">
        <v>44</v>
      </c>
      <c r="E10" s="6">
        <f t="array" ref="E10">F10/2</f>
        <v>34.994999999999997</v>
      </c>
      <c r="F10" s="7">
        <v>69.989999999999995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7">
        <v>3</v>
      </c>
      <c r="V10" s="7">
        <v>15</v>
      </c>
      <c r="W10" s="7">
        <v>22</v>
      </c>
      <c r="X10" s="8"/>
      <c r="Y10" s="7">
        <v>10</v>
      </c>
      <c r="Z10" s="7">
        <v>28</v>
      </c>
      <c r="AA10" s="8"/>
      <c r="AB10" s="7">
        <v>10</v>
      </c>
      <c r="AC10" s="7">
        <v>21</v>
      </c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7">
        <v>109</v>
      </c>
    </row>
    <row r="11" spans="1:44" ht="46.15" customHeight="1">
      <c r="A11" s="4" t="s">
        <v>59</v>
      </c>
      <c r="B11" s="5"/>
      <c r="C11" s="4" t="s">
        <v>60</v>
      </c>
      <c r="D11" s="4" t="s">
        <v>61</v>
      </c>
      <c r="E11" s="6">
        <f t="array" ref="E11">F11/2</f>
        <v>27.495000000000001</v>
      </c>
      <c r="F11" s="7">
        <v>54.99</v>
      </c>
      <c r="G11" s="8"/>
      <c r="H11" s="8"/>
      <c r="I11" s="8"/>
      <c r="J11" s="8"/>
      <c r="K11" s="8"/>
      <c r="L11" s="8"/>
      <c r="M11" s="8"/>
      <c r="N11" s="7">
        <v>9</v>
      </c>
      <c r="O11" s="7">
        <v>9</v>
      </c>
      <c r="P11" s="7">
        <v>9</v>
      </c>
      <c r="Q11" s="7">
        <v>14</v>
      </c>
      <c r="R11" s="7">
        <v>18</v>
      </c>
      <c r="S11" s="7">
        <v>20</v>
      </c>
      <c r="T11" s="7">
        <v>22</v>
      </c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7">
        <v>101</v>
      </c>
    </row>
    <row r="12" spans="1:44" ht="46.15" customHeight="1">
      <c r="A12" s="4" t="s">
        <v>62</v>
      </c>
      <c r="B12" s="5"/>
      <c r="C12" s="4" t="s">
        <v>63</v>
      </c>
      <c r="D12" s="4" t="s">
        <v>61</v>
      </c>
      <c r="E12" s="6">
        <f t="array" ref="E12">F12/2</f>
        <v>24.995000000000001</v>
      </c>
      <c r="F12" s="7">
        <v>49.99</v>
      </c>
      <c r="G12" s="7">
        <v>8</v>
      </c>
      <c r="H12" s="7">
        <v>9</v>
      </c>
      <c r="I12" s="7">
        <v>8</v>
      </c>
      <c r="J12" s="7">
        <v>12</v>
      </c>
      <c r="K12" s="7">
        <v>3</v>
      </c>
      <c r="L12" s="7">
        <v>4</v>
      </c>
      <c r="M12" s="7">
        <v>6</v>
      </c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7">
        <v>50</v>
      </c>
    </row>
    <row r="13" spans="1:44" ht="46.15" customHeight="1">
      <c r="A13" s="4" t="s">
        <v>64</v>
      </c>
      <c r="B13" s="5"/>
      <c r="C13" s="4" t="s">
        <v>65</v>
      </c>
      <c r="D13" s="4" t="s">
        <v>51</v>
      </c>
      <c r="E13" s="6">
        <f t="array" ref="E13">F13/2</f>
        <v>34.994999999999997</v>
      </c>
      <c r="F13" s="7">
        <v>69.989999999999995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7">
        <v>3</v>
      </c>
      <c r="W13" s="7">
        <v>2</v>
      </c>
      <c r="X13" s="8"/>
      <c r="Y13" s="8"/>
      <c r="Z13" s="7">
        <v>2</v>
      </c>
      <c r="AA13" s="8"/>
      <c r="AB13" s="8"/>
      <c r="AC13" s="7">
        <v>2</v>
      </c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7">
        <v>9</v>
      </c>
    </row>
    <row r="14" spans="1:44" ht="46.15" customHeight="1">
      <c r="A14" s="4" t="s">
        <v>66</v>
      </c>
      <c r="B14" s="5"/>
      <c r="C14" s="4" t="s">
        <v>65</v>
      </c>
      <c r="D14" s="4" t="s">
        <v>53</v>
      </c>
      <c r="E14" s="6">
        <f t="array" ref="E14">F14/2</f>
        <v>34.994999999999997</v>
      </c>
      <c r="F14" s="7">
        <v>69.989999999999995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7">
        <v>4</v>
      </c>
      <c r="W14" s="7">
        <v>6</v>
      </c>
      <c r="X14" s="8"/>
      <c r="Y14" s="7">
        <v>2</v>
      </c>
      <c r="Z14" s="7">
        <v>10</v>
      </c>
      <c r="AA14" s="8"/>
      <c r="AB14" s="7">
        <v>1</v>
      </c>
      <c r="AC14" s="7">
        <v>16</v>
      </c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7">
        <v>39</v>
      </c>
    </row>
    <row r="15" spans="1:44" ht="46.15" customHeight="1">
      <c r="A15" s="4" t="s">
        <v>67</v>
      </c>
      <c r="B15" s="5"/>
      <c r="C15" s="4" t="s">
        <v>68</v>
      </c>
      <c r="D15" s="4" t="s">
        <v>51</v>
      </c>
      <c r="E15" s="6">
        <f t="array" ref="E15">F15/2</f>
        <v>27.495000000000001</v>
      </c>
      <c r="F15" s="7">
        <v>54.99</v>
      </c>
      <c r="G15" s="8"/>
      <c r="H15" s="8"/>
      <c r="I15" s="8"/>
      <c r="J15" s="8"/>
      <c r="K15" s="8"/>
      <c r="L15" s="8"/>
      <c r="M15" s="8"/>
      <c r="N15" s="7">
        <v>12</v>
      </c>
      <c r="O15" s="7">
        <v>24</v>
      </c>
      <c r="P15" s="7">
        <v>25</v>
      </c>
      <c r="Q15" s="7">
        <v>37</v>
      </c>
      <c r="R15" s="7">
        <v>55</v>
      </c>
      <c r="S15" s="7">
        <v>51</v>
      </c>
      <c r="T15" s="7">
        <v>52</v>
      </c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7">
        <v>256</v>
      </c>
    </row>
    <row r="16" spans="1:44" ht="46.15" customHeight="1">
      <c r="A16" s="4" t="s">
        <v>69</v>
      </c>
      <c r="B16" s="5"/>
      <c r="C16" s="4" t="s">
        <v>68</v>
      </c>
      <c r="D16" s="4" t="s">
        <v>53</v>
      </c>
      <c r="E16" s="6">
        <f t="array" ref="E16">F16/2</f>
        <v>27.495000000000001</v>
      </c>
      <c r="F16" s="7">
        <v>54.99</v>
      </c>
      <c r="G16" s="8"/>
      <c r="H16" s="8"/>
      <c r="I16" s="8"/>
      <c r="J16" s="8"/>
      <c r="K16" s="8"/>
      <c r="L16" s="8"/>
      <c r="M16" s="8"/>
      <c r="N16" s="7">
        <v>15</v>
      </c>
      <c r="O16" s="7">
        <v>20</v>
      </c>
      <c r="P16" s="7">
        <v>30</v>
      </c>
      <c r="Q16" s="7">
        <v>27</v>
      </c>
      <c r="R16" s="7">
        <v>44</v>
      </c>
      <c r="S16" s="7">
        <v>47</v>
      </c>
      <c r="T16" s="7">
        <v>53</v>
      </c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7">
        <v>236</v>
      </c>
    </row>
    <row r="17" spans="1:44" ht="46.15" customHeight="1">
      <c r="A17" s="4" t="s">
        <v>70</v>
      </c>
      <c r="B17" s="5"/>
      <c r="C17" s="4" t="s">
        <v>71</v>
      </c>
      <c r="D17" s="4" t="s">
        <v>51</v>
      </c>
      <c r="E17" s="6">
        <f t="array" ref="E17">F17/2</f>
        <v>24.995000000000001</v>
      </c>
      <c r="F17" s="7">
        <v>49.99</v>
      </c>
      <c r="G17" s="7">
        <v>5</v>
      </c>
      <c r="H17" s="7">
        <v>24</v>
      </c>
      <c r="I17" s="7">
        <v>39</v>
      </c>
      <c r="J17" s="7">
        <v>54</v>
      </c>
      <c r="K17" s="7">
        <v>25</v>
      </c>
      <c r="L17" s="7">
        <v>23</v>
      </c>
      <c r="M17" s="7">
        <v>48</v>
      </c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7">
        <v>218</v>
      </c>
    </row>
    <row r="18" spans="1:44" ht="46.15" customHeight="1">
      <c r="A18" s="4" t="s">
        <v>72</v>
      </c>
      <c r="B18" s="5"/>
      <c r="C18" s="4" t="s">
        <v>71</v>
      </c>
      <c r="D18" s="4" t="s">
        <v>53</v>
      </c>
      <c r="E18" s="6">
        <f t="array" ref="E18">F18/2</f>
        <v>24.995000000000001</v>
      </c>
      <c r="F18" s="7">
        <v>49.99</v>
      </c>
      <c r="G18" s="7">
        <v>6</v>
      </c>
      <c r="H18" s="7">
        <v>30</v>
      </c>
      <c r="I18" s="7">
        <v>45</v>
      </c>
      <c r="J18" s="7">
        <v>53</v>
      </c>
      <c r="K18" s="7">
        <v>24</v>
      </c>
      <c r="L18" s="7">
        <v>25</v>
      </c>
      <c r="M18" s="7">
        <v>40</v>
      </c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7">
        <v>223</v>
      </c>
    </row>
    <row r="19" spans="1:44" ht="46.15" customHeight="1">
      <c r="A19" s="4" t="s">
        <v>73</v>
      </c>
      <c r="B19" s="5"/>
      <c r="C19" s="4" t="s">
        <v>74</v>
      </c>
      <c r="D19" s="4" t="s">
        <v>75</v>
      </c>
      <c r="E19" s="6">
        <f t="array" ref="E19">F19/2</f>
        <v>49.994999999999997</v>
      </c>
      <c r="F19" s="7">
        <v>99.99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7">
        <v>18</v>
      </c>
      <c r="W19" s="7">
        <v>21</v>
      </c>
      <c r="X19" s="7">
        <v>10</v>
      </c>
      <c r="Y19" s="8"/>
      <c r="Z19" s="7">
        <v>31</v>
      </c>
      <c r="AA19" s="7">
        <v>24</v>
      </c>
      <c r="AB19" s="8"/>
      <c r="AC19" s="7">
        <v>31</v>
      </c>
      <c r="AD19" s="7">
        <v>16</v>
      </c>
      <c r="AE19" s="7">
        <v>12</v>
      </c>
      <c r="AF19" s="8"/>
      <c r="AG19" s="7">
        <v>18</v>
      </c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7">
        <v>181</v>
      </c>
    </row>
    <row r="20" spans="1:44" ht="46.15" customHeight="1">
      <c r="A20" s="4" t="s">
        <v>76</v>
      </c>
      <c r="B20" s="5"/>
      <c r="C20" s="4" t="s">
        <v>77</v>
      </c>
      <c r="D20" s="4" t="s">
        <v>78</v>
      </c>
      <c r="E20" s="6">
        <f t="array" ref="E20">F20/2</f>
        <v>49.994999999999997</v>
      </c>
      <c r="F20" s="7">
        <v>99.99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7">
        <v>19</v>
      </c>
      <c r="W20" s="7">
        <v>27</v>
      </c>
      <c r="X20" s="8"/>
      <c r="Y20" s="7">
        <v>14</v>
      </c>
      <c r="Z20" s="7">
        <v>53</v>
      </c>
      <c r="AA20" s="8"/>
      <c r="AB20" s="7">
        <v>28</v>
      </c>
      <c r="AC20" s="7">
        <v>48</v>
      </c>
      <c r="AD20" s="7">
        <v>25</v>
      </c>
      <c r="AE20" s="8"/>
      <c r="AF20" s="7">
        <v>14</v>
      </c>
      <c r="AG20" s="7">
        <v>14</v>
      </c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7">
        <v>242</v>
      </c>
    </row>
    <row r="21" spans="1:44" ht="46.15" customHeight="1">
      <c r="A21" s="4" t="s">
        <v>79</v>
      </c>
      <c r="B21" s="5"/>
      <c r="C21" s="4" t="s">
        <v>80</v>
      </c>
      <c r="D21" s="4" t="s">
        <v>81</v>
      </c>
      <c r="E21" s="6">
        <f t="array" ref="E21">F21/2</f>
        <v>49.994999999999997</v>
      </c>
      <c r="F21" s="7">
        <v>99.99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7">
        <v>3</v>
      </c>
      <c r="W21" s="7">
        <v>2</v>
      </c>
      <c r="X21" s="8"/>
      <c r="Y21" s="8"/>
      <c r="Z21" s="7">
        <v>4</v>
      </c>
      <c r="AA21" s="8"/>
      <c r="AB21" s="7">
        <v>4</v>
      </c>
      <c r="AC21" s="7">
        <v>4</v>
      </c>
      <c r="AD21" s="7">
        <v>1</v>
      </c>
      <c r="AE21" s="8"/>
      <c r="AF21" s="8"/>
      <c r="AG21" s="7">
        <v>2</v>
      </c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7">
        <v>20</v>
      </c>
    </row>
    <row r="22" spans="1:44" ht="46.15" customHeight="1">
      <c r="A22" s="4" t="s">
        <v>82</v>
      </c>
      <c r="B22" s="5"/>
      <c r="C22" s="4" t="s">
        <v>80</v>
      </c>
      <c r="D22" s="4" t="s">
        <v>83</v>
      </c>
      <c r="E22" s="6">
        <f t="array" ref="E22">F22/2</f>
        <v>49.994999999999997</v>
      </c>
      <c r="F22" s="7">
        <v>99.99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7">
        <v>2</v>
      </c>
      <c r="W22" s="7">
        <v>4</v>
      </c>
      <c r="X22" s="8"/>
      <c r="Y22" s="8"/>
      <c r="Z22" s="7">
        <v>6</v>
      </c>
      <c r="AA22" s="8"/>
      <c r="AB22" s="7">
        <v>4</v>
      </c>
      <c r="AC22" s="7">
        <v>2</v>
      </c>
      <c r="AD22" s="7">
        <v>4</v>
      </c>
      <c r="AE22" s="8"/>
      <c r="AF22" s="8"/>
      <c r="AG22" s="7">
        <v>3</v>
      </c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7">
        <v>25</v>
      </c>
    </row>
    <row r="23" spans="1:44" ht="46.15" customHeight="1">
      <c r="A23" s="4" t="s">
        <v>84</v>
      </c>
      <c r="B23" s="5"/>
      <c r="C23" s="4" t="s">
        <v>80</v>
      </c>
      <c r="D23" s="4" t="s">
        <v>85</v>
      </c>
      <c r="E23" s="6">
        <f t="array" ref="E23">F23/2</f>
        <v>49.994999999999997</v>
      </c>
      <c r="F23" s="7">
        <v>99.99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7">
        <v>2</v>
      </c>
      <c r="W23" s="7">
        <v>6</v>
      </c>
      <c r="X23" s="8"/>
      <c r="Y23" s="8"/>
      <c r="Z23" s="7">
        <v>14</v>
      </c>
      <c r="AA23" s="8"/>
      <c r="AB23" s="8"/>
      <c r="AC23" s="7">
        <v>11</v>
      </c>
      <c r="AD23" s="7">
        <v>7</v>
      </c>
      <c r="AE23" s="8"/>
      <c r="AF23" s="8"/>
      <c r="AG23" s="7">
        <v>2</v>
      </c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7">
        <v>42</v>
      </c>
    </row>
    <row r="24" spans="1:44" ht="46.15" customHeight="1">
      <c r="A24" s="4" t="s">
        <v>86</v>
      </c>
      <c r="B24" s="5"/>
      <c r="C24" s="4" t="s">
        <v>87</v>
      </c>
      <c r="D24" s="4" t="s">
        <v>88</v>
      </c>
      <c r="E24" s="6">
        <f t="array" ref="E24">F24/2</f>
        <v>49.994999999999997</v>
      </c>
      <c r="F24" s="7">
        <v>99.99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7">
        <v>10</v>
      </c>
      <c r="W24" s="7">
        <v>19</v>
      </c>
      <c r="X24" s="8"/>
      <c r="Y24" s="8"/>
      <c r="Z24" s="7">
        <v>51</v>
      </c>
      <c r="AA24" s="8"/>
      <c r="AB24" s="7">
        <v>19</v>
      </c>
      <c r="AC24" s="7">
        <v>57</v>
      </c>
      <c r="AD24" s="7">
        <v>29</v>
      </c>
      <c r="AE24" s="8"/>
      <c r="AF24" s="8"/>
      <c r="AG24" s="7">
        <v>9</v>
      </c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7">
        <v>194</v>
      </c>
    </row>
    <row r="25" spans="1:44" ht="46.15" customHeight="1">
      <c r="A25" s="4" t="s">
        <v>89</v>
      </c>
      <c r="B25" s="5"/>
      <c r="C25" s="4" t="s">
        <v>90</v>
      </c>
      <c r="D25" s="4" t="s">
        <v>91</v>
      </c>
      <c r="E25" s="6">
        <f t="array" ref="E25">F25/2</f>
        <v>49.994999999999997</v>
      </c>
      <c r="F25" s="7">
        <v>99.99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7">
        <v>11</v>
      </c>
      <c r="W25" s="7">
        <v>25</v>
      </c>
      <c r="X25" s="8"/>
      <c r="Y25" s="8"/>
      <c r="Z25" s="7">
        <v>50</v>
      </c>
      <c r="AA25" s="8"/>
      <c r="AB25" s="7">
        <v>21</v>
      </c>
      <c r="AC25" s="7">
        <v>59</v>
      </c>
      <c r="AD25" s="7">
        <v>30</v>
      </c>
      <c r="AE25" s="8"/>
      <c r="AF25" s="8"/>
      <c r="AG25" s="7">
        <v>10</v>
      </c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7">
        <v>206</v>
      </c>
    </row>
    <row r="26" spans="1:44" ht="46.15" customHeight="1">
      <c r="A26" s="4" t="s">
        <v>92</v>
      </c>
      <c r="B26" s="5"/>
      <c r="C26" s="4" t="s">
        <v>90</v>
      </c>
      <c r="D26" s="4" t="s">
        <v>93</v>
      </c>
      <c r="E26" s="6">
        <f t="array" ref="E26">F26/2</f>
        <v>49.994999999999997</v>
      </c>
      <c r="F26" s="7">
        <v>99.99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7">
        <v>3</v>
      </c>
      <c r="W26" s="7">
        <v>4</v>
      </c>
      <c r="X26" s="8"/>
      <c r="Y26" s="8"/>
      <c r="Z26" s="7">
        <v>13</v>
      </c>
      <c r="AA26" s="8"/>
      <c r="AB26" s="8"/>
      <c r="AC26" s="7">
        <v>13</v>
      </c>
      <c r="AD26" s="7">
        <v>7</v>
      </c>
      <c r="AE26" s="8"/>
      <c r="AF26" s="8"/>
      <c r="AG26" s="7">
        <v>3</v>
      </c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7">
        <v>43</v>
      </c>
    </row>
    <row r="27" spans="1:44" ht="46.15" customHeight="1">
      <c r="A27" s="4" t="s">
        <v>94</v>
      </c>
      <c r="B27" s="5"/>
      <c r="C27" s="4" t="s">
        <v>95</v>
      </c>
      <c r="D27" s="4" t="s">
        <v>96</v>
      </c>
      <c r="E27" s="6">
        <f t="array" ref="E27">F27/2</f>
        <v>49.994999999999997</v>
      </c>
      <c r="F27" s="7">
        <v>99.99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7">
        <v>8</v>
      </c>
      <c r="W27" s="7">
        <v>19</v>
      </c>
      <c r="X27" s="8"/>
      <c r="Y27" s="8"/>
      <c r="Z27" s="7">
        <v>32</v>
      </c>
      <c r="AA27" s="8"/>
      <c r="AB27" s="7">
        <v>14</v>
      </c>
      <c r="AC27" s="7">
        <v>36</v>
      </c>
      <c r="AD27" s="7">
        <v>18</v>
      </c>
      <c r="AE27" s="8"/>
      <c r="AF27" s="8"/>
      <c r="AG27" s="7">
        <v>8</v>
      </c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7">
        <v>135</v>
      </c>
    </row>
    <row r="28" spans="1:44" ht="46.15" customHeight="1">
      <c r="A28" s="4" t="s">
        <v>97</v>
      </c>
      <c r="B28" s="5"/>
      <c r="C28" s="4" t="s">
        <v>98</v>
      </c>
      <c r="D28" s="4" t="s">
        <v>99</v>
      </c>
      <c r="E28" s="6">
        <f t="array" ref="E28">F28/2</f>
        <v>49.994999999999997</v>
      </c>
      <c r="F28" s="7">
        <v>99.99</v>
      </c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7">
        <v>4</v>
      </c>
      <c r="W28" s="7">
        <v>5</v>
      </c>
      <c r="X28" s="8"/>
      <c r="Y28" s="8"/>
      <c r="Z28" s="7">
        <v>14</v>
      </c>
      <c r="AA28" s="8"/>
      <c r="AB28" s="8"/>
      <c r="AC28" s="7">
        <v>10</v>
      </c>
      <c r="AD28" s="7">
        <v>8</v>
      </c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7">
        <v>41</v>
      </c>
    </row>
    <row r="29" spans="1:44" ht="46.15" customHeight="1">
      <c r="A29" s="4" t="s">
        <v>100</v>
      </c>
      <c r="B29" s="5"/>
      <c r="C29" s="4" t="s">
        <v>101</v>
      </c>
      <c r="D29" s="4" t="s">
        <v>102</v>
      </c>
      <c r="E29" s="6">
        <f t="array" ref="E29">F29/2</f>
        <v>49.994999999999997</v>
      </c>
      <c r="F29" s="7">
        <v>99.99</v>
      </c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7">
        <v>14</v>
      </c>
      <c r="W29" s="7">
        <v>30</v>
      </c>
      <c r="X29" s="8"/>
      <c r="Y29" s="8"/>
      <c r="Z29" s="7">
        <v>65</v>
      </c>
      <c r="AA29" s="8"/>
      <c r="AB29" s="7">
        <v>21</v>
      </c>
      <c r="AC29" s="7">
        <v>72</v>
      </c>
      <c r="AD29" s="7">
        <v>37</v>
      </c>
      <c r="AE29" s="8"/>
      <c r="AF29" s="8"/>
      <c r="AG29" s="7">
        <v>13</v>
      </c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7">
        <v>252</v>
      </c>
    </row>
    <row r="30" spans="1:44" ht="46.15" customHeight="1">
      <c r="A30" s="4" t="s">
        <v>103</v>
      </c>
      <c r="B30" s="5"/>
      <c r="C30" s="4" t="s">
        <v>104</v>
      </c>
      <c r="D30" s="4" t="s">
        <v>105</v>
      </c>
      <c r="E30" s="6">
        <f t="array" ref="E30">F30/2</f>
        <v>34.994999999999997</v>
      </c>
      <c r="F30" s="7">
        <v>69.989999999999995</v>
      </c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7">
        <v>19</v>
      </c>
      <c r="W30" s="7">
        <v>21</v>
      </c>
      <c r="X30" s="8"/>
      <c r="Y30" s="7">
        <v>11</v>
      </c>
      <c r="Z30" s="7">
        <v>41</v>
      </c>
      <c r="AA30" s="8"/>
      <c r="AB30" s="7">
        <v>13</v>
      </c>
      <c r="AC30" s="7">
        <v>38</v>
      </c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7">
        <v>143</v>
      </c>
    </row>
    <row r="31" spans="1:44" ht="46.15" customHeight="1">
      <c r="A31" s="4" t="s">
        <v>106</v>
      </c>
      <c r="B31" s="5"/>
      <c r="C31" s="4" t="s">
        <v>107</v>
      </c>
      <c r="D31" s="4" t="s">
        <v>105</v>
      </c>
      <c r="E31" s="6">
        <f t="array" ref="E31">F31/2</f>
        <v>29.995000000000001</v>
      </c>
      <c r="F31" s="7">
        <v>59.99</v>
      </c>
      <c r="G31" s="8"/>
      <c r="H31" s="8"/>
      <c r="I31" s="8"/>
      <c r="J31" s="8"/>
      <c r="K31" s="8"/>
      <c r="L31" s="8"/>
      <c r="M31" s="8"/>
      <c r="N31" s="7">
        <v>9</v>
      </c>
      <c r="O31" s="7">
        <v>8</v>
      </c>
      <c r="P31" s="7">
        <v>12</v>
      </c>
      <c r="Q31" s="7">
        <v>9</v>
      </c>
      <c r="R31" s="7">
        <v>20</v>
      </c>
      <c r="S31" s="7">
        <v>19</v>
      </c>
      <c r="T31" s="7">
        <v>21</v>
      </c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7">
        <v>98</v>
      </c>
    </row>
    <row r="32" spans="1:44" ht="46.15" customHeight="1">
      <c r="A32" s="4" t="s">
        <v>108</v>
      </c>
      <c r="B32" s="5"/>
      <c r="C32" s="4" t="s">
        <v>109</v>
      </c>
      <c r="D32" s="4" t="s">
        <v>105</v>
      </c>
      <c r="E32" s="6">
        <f t="array" ref="E32">F32/2</f>
        <v>27.495000000000001</v>
      </c>
      <c r="F32" s="7">
        <v>54.99</v>
      </c>
      <c r="G32" s="7">
        <v>8</v>
      </c>
      <c r="H32" s="7">
        <v>5</v>
      </c>
      <c r="I32" s="7">
        <v>10</v>
      </c>
      <c r="J32" s="7">
        <v>13</v>
      </c>
      <c r="K32" s="7">
        <v>8</v>
      </c>
      <c r="L32" s="7">
        <v>6</v>
      </c>
      <c r="M32" s="7">
        <v>8</v>
      </c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7">
        <v>58</v>
      </c>
    </row>
    <row r="33" spans="1:44" ht="46.15" customHeight="1">
      <c r="A33" s="4" t="s">
        <v>110</v>
      </c>
      <c r="B33" s="5"/>
      <c r="C33" s="4" t="s">
        <v>111</v>
      </c>
      <c r="D33" s="4" t="s">
        <v>112</v>
      </c>
      <c r="E33" s="6">
        <f t="array" ref="E33">F33/2</f>
        <v>54.994999999999997</v>
      </c>
      <c r="F33" s="7">
        <v>109.99</v>
      </c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7">
        <v>5</v>
      </c>
      <c r="W33" s="7">
        <v>14</v>
      </c>
      <c r="X33" s="8"/>
      <c r="Y33" s="8"/>
      <c r="Z33" s="7">
        <v>33</v>
      </c>
      <c r="AA33" s="8"/>
      <c r="AB33" s="8"/>
      <c r="AC33" s="7">
        <v>23</v>
      </c>
      <c r="AD33" s="7">
        <v>16</v>
      </c>
      <c r="AE33" s="8"/>
      <c r="AF33" s="8"/>
      <c r="AG33" s="7">
        <v>8</v>
      </c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7">
        <v>99</v>
      </c>
    </row>
    <row r="34" spans="1:44" ht="46.15" customHeight="1">
      <c r="A34" s="4" t="s">
        <v>113</v>
      </c>
      <c r="B34" s="5"/>
      <c r="C34" s="4" t="s">
        <v>111</v>
      </c>
      <c r="D34" s="4" t="s">
        <v>114</v>
      </c>
      <c r="E34" s="6">
        <f t="array" ref="E34">F34/2</f>
        <v>54.994999999999997</v>
      </c>
      <c r="F34" s="7">
        <v>109.99</v>
      </c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7">
        <v>15</v>
      </c>
      <c r="W34" s="7">
        <v>37</v>
      </c>
      <c r="X34" s="8"/>
      <c r="Y34" s="8"/>
      <c r="Z34" s="7">
        <v>84</v>
      </c>
      <c r="AA34" s="8"/>
      <c r="AB34" s="7">
        <v>17</v>
      </c>
      <c r="AC34" s="7">
        <v>85</v>
      </c>
      <c r="AD34" s="7">
        <v>43</v>
      </c>
      <c r="AE34" s="8"/>
      <c r="AF34" s="8"/>
      <c r="AG34" s="7">
        <v>14</v>
      </c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7">
        <v>295</v>
      </c>
    </row>
    <row r="35" spans="1:44" ht="46.15" customHeight="1">
      <c r="A35" s="4" t="s">
        <v>115</v>
      </c>
      <c r="B35" s="5"/>
      <c r="C35" s="4" t="s">
        <v>116</v>
      </c>
      <c r="D35" s="4" t="s">
        <v>117</v>
      </c>
      <c r="E35" s="6">
        <f t="array" ref="E35">F35/2</f>
        <v>49.994999999999997</v>
      </c>
      <c r="F35" s="7">
        <v>99.99</v>
      </c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7">
        <v>1</v>
      </c>
      <c r="W35" s="7">
        <v>3</v>
      </c>
      <c r="X35" s="8"/>
      <c r="Y35" s="8"/>
      <c r="Z35" s="7">
        <v>6</v>
      </c>
      <c r="AA35" s="8"/>
      <c r="AB35" s="8"/>
      <c r="AC35" s="7">
        <v>5</v>
      </c>
      <c r="AD35" s="7">
        <v>4</v>
      </c>
      <c r="AE35" s="8"/>
      <c r="AF35" s="8"/>
      <c r="AG35" s="7">
        <v>2</v>
      </c>
      <c r="AH35" s="7">
        <v>4</v>
      </c>
      <c r="AI35" s="8"/>
      <c r="AJ35" s="8"/>
      <c r="AK35" s="7">
        <v>8</v>
      </c>
      <c r="AL35" s="7">
        <v>8</v>
      </c>
      <c r="AM35" s="8"/>
      <c r="AN35" s="7">
        <v>1</v>
      </c>
      <c r="AO35" s="7">
        <v>4</v>
      </c>
      <c r="AP35" s="7">
        <v>3</v>
      </c>
      <c r="AQ35" s="8"/>
      <c r="AR35" s="7">
        <v>49</v>
      </c>
    </row>
    <row r="36" spans="1:44" ht="46.15" customHeight="1">
      <c r="A36" s="4" t="s">
        <v>118</v>
      </c>
      <c r="B36" s="5"/>
      <c r="C36" s="4" t="s">
        <v>119</v>
      </c>
      <c r="D36" s="4" t="s">
        <v>120</v>
      </c>
      <c r="E36" s="6">
        <f t="array" ref="E36">F36/2</f>
        <v>49.994999999999997</v>
      </c>
      <c r="F36" s="7">
        <v>99.99</v>
      </c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7">
        <v>1</v>
      </c>
      <c r="W36" s="7">
        <v>2</v>
      </c>
      <c r="X36" s="8"/>
      <c r="Y36" s="8"/>
      <c r="Z36" s="7">
        <v>6</v>
      </c>
      <c r="AA36" s="8"/>
      <c r="AB36" s="8"/>
      <c r="AC36" s="7">
        <v>6</v>
      </c>
      <c r="AD36" s="7">
        <v>3</v>
      </c>
      <c r="AE36" s="8"/>
      <c r="AF36" s="8"/>
      <c r="AG36" s="7">
        <v>3</v>
      </c>
      <c r="AH36" s="7">
        <v>5</v>
      </c>
      <c r="AI36" s="8"/>
      <c r="AJ36" s="8"/>
      <c r="AK36" s="7">
        <v>9</v>
      </c>
      <c r="AL36" s="7">
        <v>5</v>
      </c>
      <c r="AM36" s="8"/>
      <c r="AN36" s="7">
        <v>3</v>
      </c>
      <c r="AO36" s="7">
        <v>5</v>
      </c>
      <c r="AP36" s="7">
        <v>4</v>
      </c>
      <c r="AQ36" s="8"/>
      <c r="AR36" s="7">
        <v>52</v>
      </c>
    </row>
    <row r="37" spans="1:44" ht="46.15" customHeight="1">
      <c r="A37" s="4" t="s">
        <v>121</v>
      </c>
      <c r="B37" s="5"/>
      <c r="C37" s="4" t="s">
        <v>122</v>
      </c>
      <c r="D37" s="4" t="s">
        <v>123</v>
      </c>
      <c r="E37" s="6">
        <f t="array" ref="E37">F37/2</f>
        <v>54.994999999999997</v>
      </c>
      <c r="F37" s="7">
        <v>109.99</v>
      </c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7">
        <v>1</v>
      </c>
      <c r="AA37" s="8"/>
      <c r="AB37" s="8"/>
      <c r="AC37" s="8"/>
      <c r="AD37" s="8"/>
      <c r="AE37" s="8"/>
      <c r="AF37" s="8"/>
      <c r="AG37" s="7">
        <v>1</v>
      </c>
      <c r="AH37" s="7">
        <v>1</v>
      </c>
      <c r="AI37" s="8"/>
      <c r="AJ37" s="8"/>
      <c r="AK37" s="7">
        <v>2</v>
      </c>
      <c r="AL37" s="7">
        <v>8</v>
      </c>
      <c r="AM37" s="8"/>
      <c r="AN37" s="7">
        <v>1</v>
      </c>
      <c r="AO37" s="7">
        <v>1</v>
      </c>
      <c r="AP37" s="7">
        <v>3</v>
      </c>
      <c r="AQ37" s="8"/>
      <c r="AR37" s="7">
        <v>18</v>
      </c>
    </row>
    <row r="38" spans="1:44" ht="46.15" customHeight="1">
      <c r="A38" s="4" t="s">
        <v>124</v>
      </c>
      <c r="B38" s="5"/>
      <c r="C38" s="4" t="s">
        <v>125</v>
      </c>
      <c r="D38" s="4" t="s">
        <v>126</v>
      </c>
      <c r="E38" s="6">
        <f t="array" ref="E38">F38/2</f>
        <v>54.994999999999997</v>
      </c>
      <c r="F38" s="7">
        <v>109.99</v>
      </c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7">
        <v>11</v>
      </c>
      <c r="W38" s="7">
        <v>19</v>
      </c>
      <c r="X38" s="8"/>
      <c r="Y38" s="8"/>
      <c r="Z38" s="7">
        <v>32</v>
      </c>
      <c r="AA38" s="8"/>
      <c r="AB38" s="7">
        <v>15</v>
      </c>
      <c r="AC38" s="7">
        <v>38</v>
      </c>
      <c r="AD38" s="7">
        <v>21</v>
      </c>
      <c r="AE38" s="8"/>
      <c r="AF38" s="8"/>
      <c r="AG38" s="7">
        <v>14</v>
      </c>
      <c r="AH38" s="7">
        <v>3</v>
      </c>
      <c r="AI38" s="8"/>
      <c r="AJ38" s="8"/>
      <c r="AK38" s="8"/>
      <c r="AL38" s="8"/>
      <c r="AM38" s="8"/>
      <c r="AN38" s="8"/>
      <c r="AO38" s="8"/>
      <c r="AP38" s="8"/>
      <c r="AQ38" s="8"/>
      <c r="AR38" s="7">
        <v>153</v>
      </c>
    </row>
    <row r="39" spans="1:44" ht="46.15" customHeight="1">
      <c r="A39" s="4" t="s">
        <v>127</v>
      </c>
      <c r="B39" s="5"/>
      <c r="C39" s="4" t="s">
        <v>125</v>
      </c>
      <c r="D39" s="4" t="s">
        <v>128</v>
      </c>
      <c r="E39" s="6">
        <f t="array" ref="E39">F39/2</f>
        <v>54.994999999999997</v>
      </c>
      <c r="F39" s="7">
        <v>109.99</v>
      </c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7">
        <v>11</v>
      </c>
      <c r="W39" s="7">
        <v>20</v>
      </c>
      <c r="X39" s="8"/>
      <c r="Y39" s="8"/>
      <c r="Z39" s="7">
        <v>27</v>
      </c>
      <c r="AA39" s="8"/>
      <c r="AB39" s="7">
        <v>17</v>
      </c>
      <c r="AC39" s="7">
        <v>38</v>
      </c>
      <c r="AD39" s="7">
        <v>23</v>
      </c>
      <c r="AE39" s="8"/>
      <c r="AF39" s="8"/>
      <c r="AG39" s="7">
        <v>12</v>
      </c>
      <c r="AH39" s="7">
        <v>2</v>
      </c>
      <c r="AI39" s="8"/>
      <c r="AJ39" s="8"/>
      <c r="AK39" s="8"/>
      <c r="AL39" s="8"/>
      <c r="AM39" s="8"/>
      <c r="AN39" s="8"/>
      <c r="AO39" s="8"/>
      <c r="AP39" s="8"/>
      <c r="AQ39" s="8"/>
      <c r="AR39" s="7">
        <v>150</v>
      </c>
    </row>
    <row r="40" spans="1:44" ht="46.15" customHeight="1">
      <c r="A40" s="4" t="s">
        <v>129</v>
      </c>
      <c r="B40" s="5"/>
      <c r="C40" s="4" t="s">
        <v>125</v>
      </c>
      <c r="D40" s="4" t="s">
        <v>130</v>
      </c>
      <c r="E40" s="6">
        <f t="array" ref="E40">F40/2</f>
        <v>54.994999999999997</v>
      </c>
      <c r="F40" s="7">
        <v>109.99</v>
      </c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7">
        <v>4</v>
      </c>
      <c r="W40" s="7">
        <v>7</v>
      </c>
      <c r="X40" s="8"/>
      <c r="Y40" s="8"/>
      <c r="Z40" s="7">
        <v>21</v>
      </c>
      <c r="AA40" s="8"/>
      <c r="AB40" s="8"/>
      <c r="AC40" s="7">
        <v>15</v>
      </c>
      <c r="AD40" s="7">
        <v>9</v>
      </c>
      <c r="AE40" s="8"/>
      <c r="AF40" s="8"/>
      <c r="AG40" s="7">
        <v>5</v>
      </c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7">
        <v>61</v>
      </c>
    </row>
    <row r="41" spans="1:44" ht="46.15" customHeight="1">
      <c r="A41" s="4" t="s">
        <v>131</v>
      </c>
      <c r="B41" s="5"/>
      <c r="C41" s="4" t="s">
        <v>125</v>
      </c>
      <c r="D41" s="4" t="s">
        <v>132</v>
      </c>
      <c r="E41" s="6">
        <f t="array" ref="E41">F41/2</f>
        <v>54.994999999999997</v>
      </c>
      <c r="F41" s="7">
        <v>109.99</v>
      </c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7">
        <v>13</v>
      </c>
      <c r="W41" s="7">
        <v>30</v>
      </c>
      <c r="X41" s="8"/>
      <c r="Y41" s="8"/>
      <c r="Z41" s="7">
        <v>72</v>
      </c>
      <c r="AA41" s="7">
        <v>13</v>
      </c>
      <c r="AB41" s="8"/>
      <c r="AC41" s="7">
        <v>76</v>
      </c>
      <c r="AD41" s="7">
        <v>38</v>
      </c>
      <c r="AE41" s="8"/>
      <c r="AF41" s="8"/>
      <c r="AG41" s="7">
        <v>13</v>
      </c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7">
        <v>255</v>
      </c>
    </row>
    <row r="42" spans="1:44" ht="46.15" customHeight="1">
      <c r="A42" s="4" t="s">
        <v>133</v>
      </c>
      <c r="B42" s="5"/>
      <c r="C42" s="4" t="s">
        <v>134</v>
      </c>
      <c r="D42" s="4" t="s">
        <v>135</v>
      </c>
      <c r="E42" s="6">
        <f t="array" ref="E42">F42/2</f>
        <v>49.994999999999997</v>
      </c>
      <c r="F42" s="7">
        <v>99.99</v>
      </c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7">
        <v>1</v>
      </c>
      <c r="X42" s="8"/>
      <c r="Y42" s="8"/>
      <c r="Z42" s="7">
        <v>2</v>
      </c>
      <c r="AA42" s="8"/>
      <c r="AB42" s="8"/>
      <c r="AC42" s="7">
        <v>2</v>
      </c>
      <c r="AD42" s="7">
        <v>1</v>
      </c>
      <c r="AE42" s="8"/>
      <c r="AF42" s="8"/>
      <c r="AG42" s="7">
        <v>3</v>
      </c>
      <c r="AH42" s="7">
        <v>4</v>
      </c>
      <c r="AI42" s="8"/>
      <c r="AJ42" s="8"/>
      <c r="AK42" s="7">
        <v>10</v>
      </c>
      <c r="AL42" s="7">
        <v>12</v>
      </c>
      <c r="AM42" s="8"/>
      <c r="AN42" s="7">
        <v>3</v>
      </c>
      <c r="AO42" s="7">
        <v>6</v>
      </c>
      <c r="AP42" s="7">
        <v>4</v>
      </c>
      <c r="AQ42" s="8"/>
      <c r="AR42" s="7">
        <v>48</v>
      </c>
    </row>
    <row r="43" spans="1:44" ht="46.15" customHeight="1">
      <c r="A43" s="4" t="s">
        <v>136</v>
      </c>
      <c r="B43" s="5"/>
      <c r="C43" s="4" t="s">
        <v>134</v>
      </c>
      <c r="D43" s="4" t="s">
        <v>137</v>
      </c>
      <c r="E43" s="6">
        <f t="array" ref="E43">F43/2</f>
        <v>49.994999999999997</v>
      </c>
      <c r="F43" s="7">
        <v>99.99</v>
      </c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7">
        <v>2</v>
      </c>
      <c r="W43" s="7">
        <v>6</v>
      </c>
      <c r="X43" s="8"/>
      <c r="Y43" s="8"/>
      <c r="Z43" s="7">
        <v>6</v>
      </c>
      <c r="AA43" s="8"/>
      <c r="AB43" s="8"/>
      <c r="AC43" s="7">
        <v>6</v>
      </c>
      <c r="AD43" s="7">
        <v>2</v>
      </c>
      <c r="AE43" s="8"/>
      <c r="AF43" s="8"/>
      <c r="AG43" s="7">
        <v>2</v>
      </c>
      <c r="AH43" s="7">
        <v>4</v>
      </c>
      <c r="AI43" s="8"/>
      <c r="AJ43" s="8"/>
      <c r="AK43" s="7">
        <v>7</v>
      </c>
      <c r="AL43" s="7">
        <v>9</v>
      </c>
      <c r="AM43" s="8"/>
      <c r="AN43" s="7">
        <v>2</v>
      </c>
      <c r="AO43" s="7">
        <v>4</v>
      </c>
      <c r="AP43" s="7">
        <v>4</v>
      </c>
      <c r="AQ43" s="8"/>
      <c r="AR43" s="7">
        <v>54</v>
      </c>
    </row>
    <row r="44" spans="1:44" ht="46.15" customHeight="1">
      <c r="A44" s="4" t="s">
        <v>138</v>
      </c>
      <c r="B44" s="5"/>
      <c r="C44" s="4" t="s">
        <v>134</v>
      </c>
      <c r="D44" s="4" t="s">
        <v>139</v>
      </c>
      <c r="E44" s="6">
        <f t="array" ref="E44">F44/2</f>
        <v>49.994999999999997</v>
      </c>
      <c r="F44" s="7">
        <v>99.99</v>
      </c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7">
        <v>2</v>
      </c>
      <c r="W44" s="7">
        <v>5</v>
      </c>
      <c r="X44" s="8"/>
      <c r="Y44" s="8"/>
      <c r="Z44" s="7">
        <v>8</v>
      </c>
      <c r="AA44" s="8"/>
      <c r="AB44" s="8"/>
      <c r="AC44" s="7">
        <v>6</v>
      </c>
      <c r="AD44" s="7">
        <v>5</v>
      </c>
      <c r="AE44" s="8"/>
      <c r="AF44" s="8"/>
      <c r="AG44" s="7">
        <v>1</v>
      </c>
      <c r="AH44" s="7">
        <v>3</v>
      </c>
      <c r="AI44" s="8"/>
      <c r="AJ44" s="8"/>
      <c r="AK44" s="7">
        <v>9</v>
      </c>
      <c r="AL44" s="7">
        <v>9</v>
      </c>
      <c r="AM44" s="8"/>
      <c r="AN44" s="7">
        <v>3</v>
      </c>
      <c r="AO44" s="7">
        <v>5</v>
      </c>
      <c r="AP44" s="7">
        <v>3</v>
      </c>
      <c r="AQ44" s="8"/>
      <c r="AR44" s="7">
        <v>59</v>
      </c>
    </row>
    <row r="45" spans="1:44" ht="46.15" customHeight="1">
      <c r="A45" s="4" t="s">
        <v>140</v>
      </c>
      <c r="B45" s="5"/>
      <c r="C45" s="4" t="s">
        <v>141</v>
      </c>
      <c r="D45" s="4" t="s">
        <v>132</v>
      </c>
      <c r="E45" s="6">
        <f t="array" ref="E45">F45/2</f>
        <v>54.994999999999997</v>
      </c>
      <c r="F45" s="7">
        <v>109.99</v>
      </c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7">
        <v>33</v>
      </c>
      <c r="AH45" s="7">
        <v>52</v>
      </c>
      <c r="AI45" s="7">
        <v>12</v>
      </c>
      <c r="AJ45" s="8"/>
      <c r="AK45" s="7">
        <v>73</v>
      </c>
      <c r="AL45" s="7">
        <v>72</v>
      </c>
      <c r="AM45" s="7">
        <v>12</v>
      </c>
      <c r="AN45" s="8"/>
      <c r="AO45" s="7">
        <v>34</v>
      </c>
      <c r="AP45" s="7">
        <v>28</v>
      </c>
      <c r="AQ45" s="7">
        <v>14</v>
      </c>
      <c r="AR45" s="7">
        <v>330</v>
      </c>
    </row>
    <row r="46" spans="1:44" ht="1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10">
        <f t="array" ref="AR46">SUM(AR2:AR45)</f>
        <v>5960</v>
      </c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PUMA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2025-08-02T12:50:45Z</dcterms:created>
  <dcterms:modified xsi:type="dcterms:W3CDTF">2025-08-04T08:10:27Z</dcterms:modified>
</cp:coreProperties>
</file>